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92.168.1.100\honsh\7.経営企画部\高根\28_請求書\アップ\"/>
    </mc:Choice>
  </mc:AlternateContent>
  <xr:revisionPtr revIDLastSave="0" documentId="13_ncr:1_{38A49048-E7B3-4AE8-96D6-EC02F9FD3239}" xr6:coauthVersionLast="47" xr6:coauthVersionMax="47" xr10:uidLastSave="{00000000-0000-0000-0000-000000000000}"/>
  <bookViews>
    <workbookView xWindow="-120" yWindow="-120" windowWidth="29040" windowHeight="15720" tabRatio="599" activeTab="2" xr2:uid="{00000000-000D-0000-FFFF-FFFF00000000}"/>
  </bookViews>
  <sheets>
    <sheet name="記載方法" sheetId="8" r:id="rId1"/>
    <sheet name="記載例 " sheetId="9" r:id="rId2"/>
    <sheet name="請求書①納入業者控" sheetId="1" r:id="rId3"/>
    <sheet name="請求書②" sheetId="3" r:id="rId4"/>
    <sheet name="請求書③工事控" sheetId="4" r:id="rId5"/>
  </sheets>
  <definedNames>
    <definedName name="_xlnm.Print_Area" localSheetId="1">'記載例 '!$A$1:$BJ$41</definedName>
    <definedName name="_xlnm.Print_Area" localSheetId="2">請求書①納入業者控!$A$1:$BJ$41</definedName>
    <definedName name="_xlnm.Print_Area" localSheetId="3">請求書②!$A$1:$BJ$41</definedName>
    <definedName name="_xlnm.Print_Area" localSheetId="4">請求書③工事控!$A$1:$BJ$41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37" i="1" l="1"/>
  <c r="BA33" i="9" l="1"/>
  <c r="BA31" i="9"/>
  <c r="BA29" i="9"/>
  <c r="BA27" i="9"/>
  <c r="BA25" i="9"/>
  <c r="BA23" i="9"/>
  <c r="BA21" i="9"/>
  <c r="BA19" i="9"/>
  <c r="BB11" i="9"/>
  <c r="BA35" i="9" l="1"/>
  <c r="BA37" i="9" s="1"/>
  <c r="BA39" i="9"/>
  <c r="F6" i="9" s="1"/>
  <c r="E28" i="3" l="1"/>
  <c r="E26" i="3"/>
  <c r="AN6" i="4" l="1"/>
  <c r="AN6" i="3"/>
  <c r="BB11" i="1" l="1"/>
  <c r="BB11" i="3" s="1"/>
  <c r="AL3" i="4"/>
  <c r="AK3" i="4"/>
  <c r="AJ3" i="4"/>
  <c r="AJ3" i="3"/>
  <c r="AL3" i="3"/>
  <c r="AK3" i="3"/>
  <c r="AT19" i="3"/>
  <c r="BA33" i="1"/>
  <c r="BA31" i="1"/>
  <c r="BA29" i="1"/>
  <c r="BA27" i="1"/>
  <c r="BA25" i="1"/>
  <c r="BA23" i="1"/>
  <c r="BA21" i="1"/>
  <c r="BA19" i="1"/>
  <c r="BB11" i="4" l="1"/>
  <c r="BA35" i="1"/>
  <c r="AB6" i="4" l="1"/>
  <c r="AB6" i="3"/>
  <c r="Q40" i="4" l="1"/>
  <c r="R40" i="4"/>
  <c r="S40" i="4"/>
  <c r="T40" i="4"/>
  <c r="U40" i="4"/>
  <c r="V40" i="4"/>
  <c r="E40" i="4"/>
  <c r="BI39" i="4"/>
  <c r="AT38" i="4"/>
  <c r="AO38" i="4"/>
  <c r="S38" i="4"/>
  <c r="E38" i="4"/>
  <c r="BI37" i="4"/>
  <c r="S36" i="4"/>
  <c r="E36" i="4"/>
  <c r="BI35" i="4"/>
  <c r="AM34" i="4"/>
  <c r="W34" i="4"/>
  <c r="S34" i="4"/>
  <c r="E34" i="4"/>
  <c r="BI33" i="4"/>
  <c r="AT33" i="4"/>
  <c r="AR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O33" i="4"/>
  <c r="M33" i="4"/>
  <c r="AM32" i="4"/>
  <c r="W32" i="4"/>
  <c r="S32" i="4"/>
  <c r="E32" i="4"/>
  <c r="BI31" i="4"/>
  <c r="AT31" i="4"/>
  <c r="AR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O31" i="4"/>
  <c r="M31" i="4"/>
  <c r="AM30" i="4"/>
  <c r="W30" i="4"/>
  <c r="S30" i="4"/>
  <c r="E30" i="4"/>
  <c r="BI29" i="4"/>
  <c r="AT29" i="4"/>
  <c r="AR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O29" i="4"/>
  <c r="M29" i="4"/>
  <c r="AM28" i="4"/>
  <c r="W28" i="4"/>
  <c r="S28" i="4"/>
  <c r="E28" i="4"/>
  <c r="BI27" i="4"/>
  <c r="AT27" i="4"/>
  <c r="AR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O27" i="4"/>
  <c r="M27" i="4"/>
  <c r="AM26" i="4"/>
  <c r="W26" i="4"/>
  <c r="S26" i="4"/>
  <c r="E26" i="4"/>
  <c r="BI25" i="4"/>
  <c r="AT25" i="4"/>
  <c r="AR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O25" i="4"/>
  <c r="M25" i="4"/>
  <c r="AM24" i="4"/>
  <c r="W24" i="4"/>
  <c r="S24" i="4"/>
  <c r="BI23" i="4"/>
  <c r="AT23" i="4"/>
  <c r="AR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O23" i="4"/>
  <c r="M23" i="4"/>
  <c r="AM22" i="4"/>
  <c r="W22" i="4"/>
  <c r="S22" i="4"/>
  <c r="BI21" i="4"/>
  <c r="AT21" i="4"/>
  <c r="AR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O21" i="4"/>
  <c r="M21" i="4"/>
  <c r="AM20" i="4"/>
  <c r="W20" i="4"/>
  <c r="S20" i="4"/>
  <c r="BI19" i="4"/>
  <c r="AT19" i="4"/>
  <c r="AR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O19" i="4"/>
  <c r="M19" i="4"/>
  <c r="A19" i="4"/>
  <c r="S15" i="4"/>
  <c r="R15" i="4"/>
  <c r="Q15" i="4"/>
  <c r="P15" i="4"/>
  <c r="O15" i="4"/>
  <c r="N15" i="4"/>
  <c r="L15" i="4"/>
  <c r="K15" i="4"/>
  <c r="J15" i="4"/>
  <c r="I15" i="4"/>
  <c r="H15" i="4"/>
  <c r="F15" i="4"/>
  <c r="E15" i="4"/>
  <c r="D15" i="4"/>
  <c r="H12" i="4"/>
  <c r="X11" i="4"/>
  <c r="F11" i="4"/>
  <c r="X10" i="4"/>
  <c r="F10" i="4"/>
  <c r="BB9" i="4"/>
  <c r="F9" i="4"/>
  <c r="BJ8" i="4"/>
  <c r="BI8" i="4"/>
  <c r="BH8" i="4"/>
  <c r="BG8" i="4"/>
  <c r="BF8" i="4"/>
  <c r="BE8" i="4"/>
  <c r="BD8" i="4"/>
  <c r="BC8" i="4"/>
  <c r="BB8" i="4"/>
  <c r="AX8" i="4"/>
  <c r="AW8" i="4"/>
  <c r="AV8" i="4"/>
  <c r="BJ7" i="4"/>
  <c r="BI7" i="4"/>
  <c r="BH7" i="4"/>
  <c r="BG7" i="4"/>
  <c r="BF7" i="4"/>
  <c r="BE7" i="4"/>
  <c r="BD7" i="4"/>
  <c r="BC7" i="4"/>
  <c r="BB7" i="4"/>
  <c r="AX7" i="4"/>
  <c r="AW7" i="4"/>
  <c r="AV7" i="4"/>
  <c r="X7" i="4"/>
  <c r="BJ6" i="4"/>
  <c r="BI6" i="4"/>
  <c r="BH6" i="4"/>
  <c r="BG6" i="4"/>
  <c r="BF6" i="4"/>
  <c r="BE6" i="4"/>
  <c r="BD6" i="4"/>
  <c r="BC6" i="4"/>
  <c r="BB6" i="4"/>
  <c r="AX6" i="4"/>
  <c r="AW6" i="4"/>
  <c r="AV6" i="4"/>
  <c r="AM6" i="4"/>
  <c r="AL6" i="4"/>
  <c r="AK6" i="4"/>
  <c r="AJ6" i="4"/>
  <c r="AI6" i="4"/>
  <c r="AH6" i="4"/>
  <c r="AG6" i="4"/>
  <c r="AF6" i="4"/>
  <c r="AE6" i="4"/>
  <c r="AD6" i="4"/>
  <c r="AC6" i="4"/>
  <c r="AP3" i="4"/>
  <c r="AN3" i="4"/>
  <c r="AM34" i="3"/>
  <c r="AM32" i="3"/>
  <c r="AM30" i="3"/>
  <c r="AM28" i="3"/>
  <c r="AM26" i="3"/>
  <c r="AM24" i="3"/>
  <c r="AM22" i="3"/>
  <c r="W34" i="3"/>
  <c r="W32" i="3"/>
  <c r="W30" i="3"/>
  <c r="W28" i="3"/>
  <c r="W26" i="3"/>
  <c r="W24" i="3"/>
  <c r="W22" i="3"/>
  <c r="S38" i="3"/>
  <c r="S36" i="3"/>
  <c r="S34" i="3"/>
  <c r="S32" i="3"/>
  <c r="S28" i="3"/>
  <c r="S26" i="3"/>
  <c r="S24" i="3"/>
  <c r="S22" i="3"/>
  <c r="BI39" i="3"/>
  <c r="BI37" i="3"/>
  <c r="BI35" i="3"/>
  <c r="BI33" i="3"/>
  <c r="BI31" i="3"/>
  <c r="BI29" i="3"/>
  <c r="BI27" i="3"/>
  <c r="BI25" i="3"/>
  <c r="BI23" i="3"/>
  <c r="BI21" i="3"/>
  <c r="BI19" i="3"/>
  <c r="F9" i="3"/>
  <c r="AC6" i="3"/>
  <c r="AD6" i="3"/>
  <c r="AE6" i="3"/>
  <c r="X11" i="3"/>
  <c r="X10" i="3"/>
  <c r="X7" i="3"/>
  <c r="H12" i="3"/>
  <c r="F11" i="3"/>
  <c r="A19" i="3"/>
  <c r="E40" i="3"/>
  <c r="E38" i="3"/>
  <c r="E36" i="3"/>
  <c r="E34" i="3"/>
  <c r="E32" i="3"/>
  <c r="E30" i="3"/>
  <c r="S30" i="3"/>
  <c r="AT38" i="3" l="1"/>
  <c r="AO38" i="3"/>
  <c r="AT33" i="3" l="1"/>
  <c r="AR33" i="3"/>
  <c r="AO33" i="3"/>
  <c r="AT31" i="3"/>
  <c r="AR31" i="3"/>
  <c r="AO31" i="3"/>
  <c r="AT29" i="3"/>
  <c r="AR29" i="3"/>
  <c r="AO29" i="3"/>
  <c r="AT27" i="3"/>
  <c r="AR27" i="3"/>
  <c r="AO27" i="3"/>
  <c r="AT25" i="3"/>
  <c r="AR25" i="3"/>
  <c r="AO25" i="3"/>
  <c r="AT23" i="3"/>
  <c r="AR23" i="3"/>
  <c r="AO23" i="3"/>
  <c r="AT21" i="3"/>
  <c r="AR21" i="3"/>
  <c r="AO21" i="3"/>
  <c r="AR19" i="3"/>
  <c r="AO19" i="3"/>
  <c r="AN19" i="3"/>
  <c r="AM20" i="3"/>
  <c r="W20" i="3"/>
  <c r="W19" i="3"/>
  <c r="S20" i="3"/>
  <c r="S21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V19" i="3"/>
  <c r="S19" i="3"/>
  <c r="U19" i="3"/>
  <c r="T19" i="3"/>
  <c r="R19" i="3"/>
  <c r="R33" i="3" l="1"/>
  <c r="R31" i="3"/>
  <c r="R29" i="3"/>
  <c r="R27" i="3"/>
  <c r="R25" i="3"/>
  <c r="R23" i="3"/>
  <c r="R21" i="3"/>
  <c r="Q33" i="3"/>
  <c r="Q31" i="3"/>
  <c r="Q29" i="3"/>
  <c r="Q27" i="3"/>
  <c r="Q25" i="3"/>
  <c r="Q23" i="3"/>
  <c r="Q21" i="3"/>
  <c r="Q19" i="3"/>
  <c r="O33" i="3"/>
  <c r="O31" i="3"/>
  <c r="O29" i="3"/>
  <c r="O27" i="3"/>
  <c r="O25" i="3"/>
  <c r="O23" i="3"/>
  <c r="O21" i="3"/>
  <c r="M33" i="3"/>
  <c r="M31" i="3"/>
  <c r="M29" i="3"/>
  <c r="M27" i="3"/>
  <c r="M25" i="3"/>
  <c r="M23" i="3"/>
  <c r="M21" i="3"/>
  <c r="O19" i="3"/>
  <c r="M19" i="3"/>
  <c r="S15" i="3"/>
  <c r="R15" i="3"/>
  <c r="Q15" i="3"/>
  <c r="P15" i="3"/>
  <c r="O15" i="3"/>
  <c r="N15" i="3"/>
  <c r="L15" i="3"/>
  <c r="K15" i="3"/>
  <c r="J15" i="3"/>
  <c r="I15" i="3"/>
  <c r="H15" i="3"/>
  <c r="F15" i="3"/>
  <c r="E15" i="3"/>
  <c r="D15" i="3"/>
  <c r="F10" i="3"/>
  <c r="AF6" i="3"/>
  <c r="AG6" i="3"/>
  <c r="AH6" i="3"/>
  <c r="AI6" i="3"/>
  <c r="AJ6" i="3"/>
  <c r="AK6" i="3"/>
  <c r="AL6" i="3"/>
  <c r="AM6" i="3"/>
  <c r="AP3" i="3"/>
  <c r="BB9" i="3"/>
  <c r="BB6" i="3"/>
  <c r="BJ8" i="3"/>
  <c r="BI8" i="3"/>
  <c r="BH8" i="3"/>
  <c r="BG8" i="3"/>
  <c r="BF8" i="3"/>
  <c r="BE8" i="3"/>
  <c r="BD8" i="3"/>
  <c r="BC8" i="3"/>
  <c r="BB8" i="3"/>
  <c r="BJ7" i="3"/>
  <c r="BI7" i="3"/>
  <c r="BH7" i="3"/>
  <c r="BG7" i="3"/>
  <c r="BF7" i="3"/>
  <c r="BE7" i="3"/>
  <c r="BD7" i="3"/>
  <c r="BC7" i="3"/>
  <c r="BB7" i="3"/>
  <c r="BJ6" i="3"/>
  <c r="BI6" i="3"/>
  <c r="BH6" i="3"/>
  <c r="BG6" i="3"/>
  <c r="BF6" i="3"/>
  <c r="BE6" i="3"/>
  <c r="BD6" i="3"/>
  <c r="BC6" i="3"/>
  <c r="AV6" i="3"/>
  <c r="AX8" i="3"/>
  <c r="AW8" i="3"/>
  <c r="AV8" i="3"/>
  <c r="AX7" i="3"/>
  <c r="AW7" i="3"/>
  <c r="AV7" i="3"/>
  <c r="AX6" i="3"/>
  <c r="AW6" i="3"/>
  <c r="AN3" i="3"/>
  <c r="BA33" i="4"/>
  <c r="BA31" i="4"/>
  <c r="BA27" i="4"/>
  <c r="BA29" i="4"/>
  <c r="BA25" i="4"/>
  <c r="BA23" i="4"/>
  <c r="BA21" i="4"/>
  <c r="BA19" i="4"/>
  <c r="BA23" i="3" l="1"/>
  <c r="BA25" i="3"/>
  <c r="BA27" i="3"/>
  <c r="BA31" i="3"/>
  <c r="BA33" i="3"/>
  <c r="BA29" i="3"/>
  <c r="BA19" i="3"/>
  <c r="BA21" i="3"/>
  <c r="BA35" i="4" l="1"/>
  <c r="BA35" i="3"/>
  <c r="BA37" i="3" l="1"/>
  <c r="BA37" i="4"/>
  <c r="BA39" i="1"/>
  <c r="BA39" i="4" l="1"/>
  <c r="BA39" i="3"/>
  <c r="F6" i="1"/>
  <c r="F6" i="4" l="1"/>
  <c r="F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大淵　雄矢</author>
  </authors>
  <commentList>
    <comment ref="AT38" authorId="0" shapeId="0" xr:uid="{00000000-0006-0000-0100-000001000000}">
      <text>
        <r>
          <rPr>
            <sz val="6"/>
            <color indexed="81"/>
            <rFont val="MS P ゴシック"/>
            <family val="3"/>
            <charset val="128"/>
          </rPr>
          <t>小数点以下の処理
１：切り捨て
２：四捨五入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大淵　雄矢</author>
  </authors>
  <commentList>
    <comment ref="AT38" authorId="0" shapeId="0" xr:uid="{00000000-0006-0000-0200-000001000000}">
      <text>
        <r>
          <rPr>
            <sz val="6"/>
            <color indexed="81"/>
            <rFont val="MS P ゴシック"/>
            <family val="3"/>
            <charset val="128"/>
          </rPr>
          <t>小数点以下の処理
１：切り捨て
２：四捨五入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大淵　雄矢</author>
  </authors>
  <commentList>
    <comment ref="AT38" authorId="0" shapeId="0" xr:uid="{00000000-0006-0000-0300-000001000000}">
      <text>
        <r>
          <rPr>
            <sz val="6"/>
            <color indexed="81"/>
            <rFont val="MS P ゴシック"/>
            <family val="3"/>
            <charset val="128"/>
          </rPr>
          <t>小数点以下の処理
１：切り捨て
２：四捨五入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大淵　雄矢</author>
  </authors>
  <commentList>
    <comment ref="AT38" authorId="0" shapeId="0" xr:uid="{00000000-0006-0000-0400-000001000000}">
      <text>
        <r>
          <rPr>
            <sz val="6"/>
            <color indexed="81"/>
            <rFont val="MS P ゴシック"/>
            <family val="3"/>
            <charset val="128"/>
          </rPr>
          <t>小数点以下の処理
１：切り捨て
２：四捨五入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<sst xmlns="http://schemas.openxmlformats.org/spreadsheetml/2006/main" count="372" uniqueCount="178">
  <si>
    <t>日本ヒューム株式会社　御中</t>
    <rPh sb="0" eb="2">
      <t>ニホン</t>
    </rPh>
    <rPh sb="6" eb="8">
      <t>カブシキ</t>
    </rPh>
    <rPh sb="8" eb="10">
      <t>カイシャ</t>
    </rPh>
    <rPh sb="11" eb="13">
      <t>オンチュウ</t>
    </rPh>
    <phoneticPr fontId="1"/>
  </si>
  <si>
    <t>口計）</t>
    <rPh sb="0" eb="1">
      <t>クチ</t>
    </rPh>
    <rPh sb="1" eb="2">
      <t>ケイ</t>
    </rPh>
    <phoneticPr fontId="1"/>
  </si>
  <si>
    <t>検印</t>
    <rPh sb="0" eb="2">
      <t>ケンイン</t>
    </rPh>
    <phoneticPr fontId="1"/>
  </si>
  <si>
    <t>工事</t>
    <rPh sb="0" eb="2">
      <t>コウジ</t>
    </rPh>
    <phoneticPr fontId="1"/>
  </si>
  <si>
    <t>経理</t>
    <rPh sb="0" eb="2">
      <t>ケイリ</t>
    </rPh>
    <phoneticPr fontId="1"/>
  </si>
  <si>
    <t>適格事業者番号</t>
    <rPh sb="0" eb="2">
      <t>テキカク</t>
    </rPh>
    <rPh sb="2" eb="5">
      <t>ジギョウシャ</t>
    </rPh>
    <rPh sb="5" eb="7">
      <t>バンゴウ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</si>
  <si>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</si>
  <si>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</si>
  <si>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氏　名</t>
    <rPh sb="0" eb="1">
      <t>シ</t>
    </rPh>
    <rPh sb="2" eb="3">
      <t>ナ</t>
    </rPh>
    <phoneticPr fontId="1"/>
  </si>
  <si>
    <t>取引銀行</t>
    <rPh sb="0" eb="2">
      <t>トリヒキ</t>
    </rPh>
    <rPh sb="2" eb="4">
      <t>ギンコウ</t>
    </rPh>
    <phoneticPr fontId="1"/>
  </si>
  <si>
    <t>口座名称</t>
    <rPh sb="0" eb="2">
      <t>コウザ</t>
    </rPh>
    <rPh sb="2" eb="4">
      <t>メイショウ</t>
    </rPh>
    <phoneticPr fontId="1"/>
  </si>
  <si>
    <t>口座番号</t>
    <rPh sb="0" eb="2">
      <t>コウザ</t>
    </rPh>
    <rPh sb="2" eb="4">
      <t>バンゴウ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</si>
  <si>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</si>
  <si>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</si>
  <si>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№</t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</si>
  <si>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1"/>
  </si>
  <si>
    <t>請求額</t>
    <rPh sb="0" eb="2">
      <t>セイキュウ</t>
    </rPh>
    <rPh sb="2" eb="3">
      <t>ガク</t>
    </rPh>
    <phoneticPr fontId="1"/>
  </si>
  <si>
    <t>①請求書（納入業者控）</t>
    <rPh sb="1" eb="4">
      <t>セイキュウショ</t>
    </rPh>
    <rPh sb="5" eb="7">
      <t>ノウニュウ</t>
    </rPh>
    <rPh sb="7" eb="9">
      <t>ギョウシャ</t>
    </rPh>
    <rPh sb="9" eb="10">
      <t>ヒカ</t>
    </rPh>
    <phoneticPr fontId="1"/>
  </si>
  <si>
    <t>日</t>
    <rPh sb="0" eb="1">
      <t>ニチ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</si>
  <si>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</si>
  <si>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</si>
  <si>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単位
コード</t>
    <rPh sb="0" eb="2">
      <t>タンイ</t>
    </rPh>
    <phoneticPr fontId="1"/>
  </si>
  <si>
    <t>数量</t>
    <rPh sb="0" eb="2">
      <t>スウリョウ</t>
    </rPh>
    <phoneticPr fontId="1"/>
  </si>
  <si>
    <t>商品コード</t>
    <rPh sb="0" eb="2">
      <t>ショウヒン</t>
    </rPh>
    <phoneticPr fontId="1"/>
  </si>
  <si>
    <t>用途
コード</t>
    <rPh sb="0" eb="2">
      <t>ヨウト</t>
    </rPh>
    <phoneticPr fontId="1"/>
  </si>
  <si>
    <t>商品名</t>
    <rPh sb="0" eb="3">
      <t>ショウヒンメイ</t>
    </rPh>
    <phoneticPr fontId="1"/>
  </si>
  <si>
    <t>注文番号</t>
    <rPh sb="0" eb="2">
      <t>チュウモン</t>
    </rPh>
    <rPh sb="2" eb="4">
      <t>バンゴウ</t>
    </rPh>
    <phoneticPr fontId="1"/>
  </si>
  <si>
    <t>納品
区分</t>
    <rPh sb="0" eb="2">
      <t>ノウヒン</t>
    </rPh>
    <rPh sb="3" eb="5">
      <t>クブン</t>
    </rPh>
    <phoneticPr fontId="1"/>
  </si>
  <si>
    <t>工事件名</t>
    <rPh sb="0" eb="2">
      <t>コウジ</t>
    </rPh>
    <rPh sb="2" eb="4">
      <t>ケンメイ</t>
    </rPh>
    <phoneticPr fontId="1"/>
  </si>
  <si>
    <t>納入
月日</t>
    <rPh sb="0" eb="2">
      <t>ノウニュウ</t>
    </rPh>
    <rPh sb="3" eb="4">
      <t>ツキ</t>
    </rPh>
    <rPh sb="4" eb="5">
      <t>ニチ</t>
    </rPh>
    <phoneticPr fontId="1"/>
  </si>
  <si>
    <t>整理
№</t>
    <rPh sb="0" eb="2">
      <t>セイリ</t>
    </rPh>
    <phoneticPr fontId="1"/>
  </si>
  <si>
    <t>日本ヒューム㈱使用欄</t>
    <rPh sb="0" eb="2">
      <t>ニホン</t>
    </rPh>
    <rPh sb="7" eb="9">
      <t>シヨウ</t>
    </rPh>
    <rPh sb="9" eb="10">
      <t>ラン</t>
    </rPh>
    <phoneticPr fontId="1"/>
  </si>
  <si>
    <t>勘定小科目コード</t>
    <phoneticPr fontId="1"/>
  </si>
  <si>
    <t>勘定大科目コード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</si>
  <si>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</si>
  <si>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</si>
  <si>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</si>
  <si>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</si>
  <si>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</si>
  <si>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</si>
  <si>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</si>
  <si>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</si>
  <si>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99</t>
    <phoneticPr fontId="1"/>
  </si>
  <si>
    <t>事業所コード</t>
    <rPh sb="0" eb="2">
      <t>ジギョウ</t>
    </rPh>
    <rPh sb="2" eb="3">
      <t>ショ</t>
    </rPh>
    <phoneticPr fontId="1"/>
  </si>
  <si>
    <t>受入報告書№</t>
    <rPh sb="0" eb="2">
      <t>ウケイレ</t>
    </rPh>
    <rPh sb="2" eb="5">
      <t>ホウコクショ</t>
    </rPh>
    <phoneticPr fontId="1"/>
  </si>
  <si>
    <t>仕入先コード</t>
    <rPh sb="0" eb="2">
      <t>シイレ</t>
    </rPh>
    <rPh sb="2" eb="3">
      <t>サキ</t>
    </rPh>
    <phoneticPr fontId="1"/>
  </si>
  <si>
    <t>ｶｰﾄﾞ番号</t>
    <rPh sb="4" eb="6">
      <t>バンゴウ</t>
    </rPh>
    <phoneticPr fontId="1"/>
  </si>
  <si>
    <t>％</t>
    <phoneticPr fontId="1"/>
  </si>
  <si>
    <t>合計</t>
    <rPh sb="0" eb="2">
      <t>ゴウケイ</t>
    </rPh>
    <phoneticPr fontId="1"/>
  </si>
  <si>
    <t>請書番号</t>
    <rPh sb="0" eb="2">
      <t>ウケショ</t>
    </rPh>
    <rPh sb="2" eb="4">
      <t>バンゴウ</t>
    </rPh>
    <phoneticPr fontId="1"/>
  </si>
  <si>
    <t>取扱商社名</t>
    <rPh sb="0" eb="2">
      <t>トリアツカイ</t>
    </rPh>
    <rPh sb="2" eb="4">
      <t>ショウシャ</t>
    </rPh>
    <rPh sb="4" eb="5">
      <t>メイ</t>
    </rPh>
    <phoneticPr fontId="1"/>
  </si>
  <si>
    <t>業者名</t>
    <rPh sb="0" eb="2">
      <t>ギョウシャ</t>
    </rPh>
    <rPh sb="2" eb="3">
      <t>メイ</t>
    </rPh>
    <phoneticPr fontId="1"/>
  </si>
  <si>
    <t>取極金額</t>
    <rPh sb="0" eb="1">
      <t>ト</t>
    </rPh>
    <rPh sb="1" eb="2">
      <t>キョク</t>
    </rPh>
    <rPh sb="2" eb="4">
      <t>キンガク</t>
    </rPh>
    <phoneticPr fontId="1"/>
  </si>
  <si>
    <t>総出来高</t>
    <rPh sb="0" eb="1">
      <t>ソウ</t>
    </rPh>
    <rPh sb="1" eb="4">
      <t>デキダカ</t>
    </rPh>
    <phoneticPr fontId="1"/>
  </si>
  <si>
    <t>既支払額</t>
    <rPh sb="0" eb="1">
      <t>スデ</t>
    </rPh>
    <rPh sb="1" eb="3">
      <t>シハラ</t>
    </rPh>
    <rPh sb="3" eb="4">
      <t>ガク</t>
    </rPh>
    <phoneticPr fontId="1"/>
  </si>
  <si>
    <t>今回支払額</t>
    <rPh sb="0" eb="2">
      <t>コンカイ</t>
    </rPh>
    <rPh sb="2" eb="4">
      <t>シハラ</t>
    </rPh>
    <rPh sb="4" eb="5">
      <t>ガク</t>
    </rPh>
    <phoneticPr fontId="1"/>
  </si>
  <si>
    <t>総支払額</t>
    <rPh sb="0" eb="1">
      <t>ソウ</t>
    </rPh>
    <rPh sb="1" eb="3">
      <t>シハライ</t>
    </rPh>
    <rPh sb="3" eb="4">
      <t>ガク</t>
    </rPh>
    <phoneticPr fontId="1"/>
  </si>
  <si>
    <t>①</t>
    <phoneticPr fontId="1"/>
  </si>
  <si>
    <t>②</t>
    <phoneticPr fontId="1"/>
  </si>
  <si>
    <r>
      <t>納入者は</t>
    </r>
    <r>
      <rPr>
        <b/>
        <sz val="8"/>
        <color theme="1"/>
        <rFont val="ＭＳ Ｐ明朝"/>
        <family val="1"/>
        <charset val="128"/>
      </rPr>
      <t>太線枠内</t>
    </r>
    <r>
      <rPr>
        <sz val="8"/>
        <color theme="1"/>
        <rFont val="ＭＳ Ｐ明朝"/>
        <family val="1"/>
        <charset val="128"/>
      </rPr>
      <t>のみ必ず記入して下さい。</t>
    </r>
    <rPh sb="0" eb="2">
      <t>ノウニュウ</t>
    </rPh>
    <rPh sb="2" eb="3">
      <t>シャ</t>
    </rPh>
    <rPh sb="4" eb="6">
      <t>フトセン</t>
    </rPh>
    <rPh sb="6" eb="7">
      <t>ワク</t>
    </rPh>
    <rPh sb="7" eb="8">
      <t>ナイ</t>
    </rPh>
    <rPh sb="10" eb="11">
      <t>カナラ</t>
    </rPh>
    <rPh sb="12" eb="14">
      <t>キニュウ</t>
    </rPh>
    <rPh sb="16" eb="17">
      <t>クダ</t>
    </rPh>
    <phoneticPr fontId="1"/>
  </si>
  <si>
    <r>
      <rPr>
        <b/>
        <sz val="8"/>
        <color theme="1"/>
        <rFont val="ＭＳ Ｐ明朝"/>
        <family val="1"/>
        <charset val="128"/>
      </rPr>
      <t>取引銀行名</t>
    </r>
    <r>
      <rPr>
        <sz val="8"/>
        <color theme="1"/>
        <rFont val="ＭＳ Ｐ明朝"/>
        <family val="1"/>
        <charset val="128"/>
      </rPr>
      <t>・口座番号等の記入がない場合は、支払いが遅れることがあります。</t>
    </r>
    <rPh sb="0" eb="2">
      <t>トリヒキ</t>
    </rPh>
    <rPh sb="2" eb="4">
      <t>ギンコウ</t>
    </rPh>
    <rPh sb="4" eb="5">
      <t>メイ</t>
    </rPh>
    <rPh sb="6" eb="8">
      <t>コウザ</t>
    </rPh>
    <rPh sb="8" eb="10">
      <t>バンゴウ</t>
    </rPh>
    <rPh sb="10" eb="11">
      <t>トウ</t>
    </rPh>
    <rPh sb="12" eb="14">
      <t>キニュウ</t>
    </rPh>
    <rPh sb="17" eb="19">
      <t>バアイ</t>
    </rPh>
    <rPh sb="21" eb="23">
      <t>シハラ</t>
    </rPh>
    <rPh sb="25" eb="26">
      <t>オク</t>
    </rPh>
    <phoneticPr fontId="1"/>
  </si>
  <si>
    <t>小　　　　　計</t>
    <rPh sb="0" eb="1">
      <t>ショウ</t>
    </rPh>
    <rPh sb="6" eb="7">
      <t>ケイ</t>
    </rPh>
    <phoneticPr fontId="1"/>
  </si>
  <si>
    <t>消　　　　費　　　　税</t>
    <rPh sb="0" eb="1">
      <t>ショウ</t>
    </rPh>
    <rPh sb="5" eb="6">
      <t>ヒ</t>
    </rPh>
    <rPh sb="10" eb="11">
      <t>ゼイ</t>
    </rPh>
    <phoneticPr fontId="1"/>
  </si>
  <si>
    <t>税　率</t>
    <rPh sb="0" eb="1">
      <t>ゼイ</t>
    </rPh>
    <rPh sb="2" eb="3">
      <t>リツ</t>
    </rPh>
    <phoneticPr fontId="1"/>
  </si>
  <si>
    <t>合　　　　計</t>
    <rPh sb="0" eb="1">
      <t>ゴウ</t>
    </rPh>
    <rPh sb="5" eb="6">
      <t>ケイ</t>
    </rPh>
    <phoneticPr fontId="1"/>
  </si>
  <si>
    <t>　合計金額　　(</t>
    <rPh sb="1" eb="2">
      <t>ゴウ</t>
    </rPh>
    <rPh sb="2" eb="3">
      <t>ケイ</t>
    </rPh>
    <rPh sb="3" eb="4">
      <t>キン</t>
    </rPh>
    <rPh sb="4" eb="5">
      <t>ガク</t>
    </rPh>
    <phoneticPr fontId="1"/>
  </si>
  <si>
    <t>区分</t>
    <rPh sb="0" eb="2">
      <t>クブン</t>
    </rPh>
    <phoneticPr fontId="1"/>
  </si>
  <si>
    <t>未成工事コード番号</t>
    <rPh sb="0" eb="1">
      <t>ミ</t>
    </rPh>
    <rPh sb="1" eb="2">
      <t>セイ</t>
    </rPh>
    <rPh sb="2" eb="4">
      <t>コウジ</t>
    </rPh>
    <rPh sb="7" eb="9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</si>
  <si>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</si>
  <si>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</si>
  <si>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②　請　　　求　　　書</t>
    <rPh sb="2" eb="3">
      <t>ウケ</t>
    </rPh>
    <rPh sb="6" eb="7">
      <t>モトム</t>
    </rPh>
    <rPh sb="10" eb="11">
      <t>ショ</t>
    </rPh>
    <phoneticPr fontId="1"/>
  </si>
  <si>
    <t>　相殺金額</t>
    <rPh sb="1" eb="3">
      <t>ソウサツ</t>
    </rPh>
    <rPh sb="3" eb="5">
      <t>キンガク</t>
    </rPh>
    <phoneticPr fontId="1"/>
  </si>
  <si>
    <t>摘要</t>
    <rPh sb="0" eb="2">
      <t>テキヨウ</t>
    </rPh>
    <phoneticPr fontId="1"/>
  </si>
  <si>
    <t>T</t>
    <phoneticPr fontId="1"/>
  </si>
  <si>
    <t>　①請求額</t>
    <rPh sb="2" eb="4">
      <t>セイキュウ</t>
    </rPh>
    <rPh sb="4" eb="5">
      <t>ガク</t>
    </rPh>
    <phoneticPr fontId="1"/>
  </si>
  <si>
    <t>入力不要（自動計算されます。）</t>
    <rPh sb="0" eb="2">
      <t>ニュウリョク</t>
    </rPh>
    <rPh sb="2" eb="4">
      <t>フヨウ</t>
    </rPh>
    <rPh sb="5" eb="7">
      <t>ジドウ</t>
    </rPh>
    <rPh sb="7" eb="9">
      <t>ケイサン</t>
    </rPh>
    <phoneticPr fontId="1"/>
  </si>
  <si>
    <t>　②取引銀行</t>
    <rPh sb="2" eb="4">
      <t>トリヒキ</t>
    </rPh>
    <rPh sb="4" eb="6">
      <t>ギンコウ</t>
    </rPh>
    <phoneticPr fontId="1"/>
  </si>
  <si>
    <t>　③口座名称</t>
    <rPh sb="2" eb="4">
      <t>コウザ</t>
    </rPh>
    <rPh sb="4" eb="6">
      <t>メイショウ</t>
    </rPh>
    <phoneticPr fontId="1"/>
  </si>
  <si>
    <t>　④口座番号</t>
    <rPh sb="2" eb="4">
      <t>コウザ</t>
    </rPh>
    <rPh sb="4" eb="6">
      <t>バンゴウ</t>
    </rPh>
    <phoneticPr fontId="1"/>
  </si>
  <si>
    <t>　⑤事業所コード</t>
    <rPh sb="2" eb="5">
      <t>ジギョウショ</t>
    </rPh>
    <phoneticPr fontId="1"/>
  </si>
  <si>
    <t>＊関東・東北支社　</t>
    <rPh sb="1" eb="3">
      <t>カントウ</t>
    </rPh>
    <rPh sb="4" eb="6">
      <t>トウホク</t>
    </rPh>
    <rPh sb="6" eb="8">
      <t>シシャ</t>
    </rPh>
    <phoneticPr fontId="1"/>
  </si>
  <si>
    <t>＊関西支社</t>
    <rPh sb="1" eb="3">
      <t>カンサイ</t>
    </rPh>
    <rPh sb="3" eb="5">
      <t>シシャ</t>
    </rPh>
    <phoneticPr fontId="1"/>
  </si>
  <si>
    <t>＊東海支社</t>
    <rPh sb="1" eb="3">
      <t>トウカイ</t>
    </rPh>
    <rPh sb="3" eb="5">
      <t>シシャ</t>
    </rPh>
    <phoneticPr fontId="1"/>
  </si>
  <si>
    <t>＊九州支社</t>
    <rPh sb="1" eb="3">
      <t>キュウシュウ</t>
    </rPh>
    <rPh sb="3" eb="5">
      <t>シシャ</t>
    </rPh>
    <phoneticPr fontId="1"/>
  </si>
  <si>
    <t>＊下水道関連事業部</t>
    <rPh sb="1" eb="4">
      <t>ゲスイドウ</t>
    </rPh>
    <rPh sb="4" eb="6">
      <t>カンレン</t>
    </rPh>
    <rPh sb="6" eb="8">
      <t>ジギョウ</t>
    </rPh>
    <rPh sb="8" eb="9">
      <t>ブ</t>
    </rPh>
    <phoneticPr fontId="1"/>
  </si>
  <si>
    <t>＊下水道管路メンテナンス事業部</t>
    <rPh sb="1" eb="4">
      <t>ゲスイドウ</t>
    </rPh>
    <rPh sb="4" eb="6">
      <t>カンロ</t>
    </rPh>
    <rPh sb="12" eb="14">
      <t>ジギョウ</t>
    </rPh>
    <rPh sb="14" eb="15">
      <t>ブ</t>
    </rPh>
    <phoneticPr fontId="1"/>
  </si>
  <si>
    <t>＊北海道支社</t>
    <rPh sb="1" eb="4">
      <t>ホッカイドウ</t>
    </rPh>
    <rPh sb="4" eb="6">
      <t>シシャ</t>
    </rPh>
    <phoneticPr fontId="1"/>
  </si>
  <si>
    <t>　⑦適格事業者番号</t>
    <rPh sb="2" eb="4">
      <t>テキカク</t>
    </rPh>
    <rPh sb="4" eb="7">
      <t>ジギョウシャ</t>
    </rPh>
    <rPh sb="7" eb="9">
      <t>バンゴウ</t>
    </rPh>
    <phoneticPr fontId="1"/>
  </si>
  <si>
    <t>　⑧住所</t>
    <rPh sb="2" eb="4">
      <t>ジュウショ</t>
    </rPh>
    <phoneticPr fontId="1"/>
  </si>
  <si>
    <t>　⑨電話</t>
    <rPh sb="2" eb="4">
      <t>デンワ</t>
    </rPh>
    <phoneticPr fontId="1"/>
  </si>
  <si>
    <t>　⑩氏名</t>
    <rPh sb="2" eb="4">
      <t>シメイ</t>
    </rPh>
    <phoneticPr fontId="1"/>
  </si>
  <si>
    <t>「140」</t>
    <phoneticPr fontId="1"/>
  </si>
  <si>
    <t>「210」</t>
    <phoneticPr fontId="1"/>
  </si>
  <si>
    <t>「311」</t>
    <phoneticPr fontId="1"/>
  </si>
  <si>
    <t>「411」</t>
    <phoneticPr fontId="1"/>
  </si>
  <si>
    <t>「510」</t>
    <phoneticPr fontId="1"/>
  </si>
  <si>
    <t>工事の件名をご入力下さい。</t>
    <rPh sb="0" eb="2">
      <t>コウジ</t>
    </rPh>
    <rPh sb="3" eb="5">
      <t>ケンメイ</t>
    </rPh>
    <rPh sb="7" eb="9">
      <t>ニュウリョク</t>
    </rPh>
    <rPh sb="9" eb="10">
      <t>クダ</t>
    </rPh>
    <phoneticPr fontId="1"/>
  </si>
  <si>
    <t>自由に入力可</t>
    <rPh sb="0" eb="2">
      <t>ジユウ</t>
    </rPh>
    <rPh sb="3" eb="5">
      <t>ニュウリョク</t>
    </rPh>
    <rPh sb="5" eb="6">
      <t>カ</t>
    </rPh>
    <phoneticPr fontId="1"/>
  </si>
  <si>
    <t>税率欄を選択し、右側の「▼」マークを押すと「８・１０・軽８・対象外」</t>
    <rPh sb="0" eb="2">
      <t>ゼイリツ</t>
    </rPh>
    <rPh sb="2" eb="3">
      <t>ラン</t>
    </rPh>
    <rPh sb="4" eb="6">
      <t>センタク</t>
    </rPh>
    <rPh sb="8" eb="10">
      <t>ミギガワ</t>
    </rPh>
    <rPh sb="18" eb="19">
      <t>オ</t>
    </rPh>
    <rPh sb="27" eb="28">
      <t>ケイ</t>
    </rPh>
    <rPh sb="30" eb="33">
      <t>タイショウガイ</t>
    </rPh>
    <phoneticPr fontId="1"/>
  </si>
  <si>
    <t>口座名称欄を選択し、右側の「▼」マークを押すと「当座・普通」が表示</t>
    <rPh sb="0" eb="2">
      <t>コウザ</t>
    </rPh>
    <rPh sb="2" eb="4">
      <t>メイショウ</t>
    </rPh>
    <rPh sb="4" eb="5">
      <t>ラン</t>
    </rPh>
    <rPh sb="6" eb="8">
      <t>センタク</t>
    </rPh>
    <rPh sb="10" eb="12">
      <t>ミギガワ</t>
    </rPh>
    <rPh sb="20" eb="21">
      <t>オ</t>
    </rPh>
    <rPh sb="24" eb="26">
      <t>トウザ</t>
    </rPh>
    <rPh sb="27" eb="29">
      <t>フツウ</t>
    </rPh>
    <rPh sb="31" eb="33">
      <t>ヒョウジ</t>
    </rPh>
    <phoneticPr fontId="1"/>
  </si>
  <si>
    <t>区分欄を選択し、右側の「▼」マークを押すと「１・２」が表示されます</t>
    <rPh sb="0" eb="2">
      <t>クブン</t>
    </rPh>
    <rPh sb="2" eb="3">
      <t>ラン</t>
    </rPh>
    <rPh sb="4" eb="6">
      <t>センタク</t>
    </rPh>
    <rPh sb="8" eb="10">
      <t>ミギガワ</t>
    </rPh>
    <rPh sb="18" eb="19">
      <t>オ</t>
    </rPh>
    <phoneticPr fontId="1"/>
  </si>
  <si>
    <t>＊２は、「四捨五入」</t>
    <rPh sb="5" eb="9">
      <t>シシャゴニュウ</t>
    </rPh>
    <phoneticPr fontId="1"/>
  </si>
  <si>
    <t>＊１は、「切り捨て」</t>
    <rPh sb="5" eb="6">
      <t>キ</t>
    </rPh>
    <rPh sb="7" eb="8">
      <t>ス</t>
    </rPh>
    <phoneticPr fontId="1"/>
  </si>
  <si>
    <t>【その他注意事項】</t>
    <rPh sb="3" eb="4">
      <t>タ</t>
    </rPh>
    <rPh sb="4" eb="6">
      <t>チュウイ</t>
    </rPh>
    <rPh sb="6" eb="8">
      <t>ジコウ</t>
    </rPh>
    <phoneticPr fontId="1"/>
  </si>
  <si>
    <t>（記載方法）</t>
    <rPh sb="1" eb="3">
      <t>キサイ</t>
    </rPh>
    <rPh sb="3" eb="5">
      <t>ホウホウ</t>
    </rPh>
    <phoneticPr fontId="1"/>
  </si>
  <si>
    <t>部品代</t>
    <rPh sb="0" eb="2">
      <t>ブヒン</t>
    </rPh>
    <rPh sb="2" eb="3">
      <t>ダイ</t>
    </rPh>
    <phoneticPr fontId="1"/>
  </si>
  <si>
    <t>値引き</t>
    <rPh sb="0" eb="2">
      <t>ネビ</t>
    </rPh>
    <phoneticPr fontId="1"/>
  </si>
  <si>
    <t>個</t>
    <rPh sb="0" eb="1">
      <t>コ</t>
    </rPh>
    <phoneticPr fontId="1"/>
  </si>
  <si>
    <t>式</t>
    <rPh sb="0" eb="1">
      <t>シキ</t>
    </rPh>
    <phoneticPr fontId="1"/>
  </si>
  <si>
    <t>銀行・支店名をご入力下さい。</t>
    <rPh sb="0" eb="2">
      <t>ギンコウ</t>
    </rPh>
    <rPh sb="3" eb="5">
      <t>シテン</t>
    </rPh>
    <rPh sb="5" eb="6">
      <t>メイ</t>
    </rPh>
    <rPh sb="8" eb="10">
      <t>ニュウリョク</t>
    </rPh>
    <rPh sb="10" eb="11">
      <t>クダ</t>
    </rPh>
    <phoneticPr fontId="1"/>
  </si>
  <si>
    <t>されますので、いずれかを選択して下さい。</t>
    <rPh sb="12" eb="14">
      <t>センタク</t>
    </rPh>
    <rPh sb="16" eb="17">
      <t>クダ</t>
    </rPh>
    <phoneticPr fontId="1"/>
  </si>
  <si>
    <t>預金口座番号をご入力下さい。</t>
    <rPh sb="0" eb="2">
      <t>ヨキン</t>
    </rPh>
    <rPh sb="2" eb="4">
      <t>コウザ</t>
    </rPh>
    <rPh sb="4" eb="6">
      <t>バンゴウ</t>
    </rPh>
    <rPh sb="8" eb="10">
      <t>ニュウリョク</t>
    </rPh>
    <rPh sb="10" eb="11">
      <t>クダ</t>
    </rPh>
    <phoneticPr fontId="1"/>
  </si>
  <si>
    <t>次の中から該当する取引事業所のコード３ケタをご入力下さい。</t>
    <rPh sb="0" eb="1">
      <t>ツギ</t>
    </rPh>
    <rPh sb="2" eb="3">
      <t>ナカ</t>
    </rPh>
    <rPh sb="5" eb="7">
      <t>ガイトウ</t>
    </rPh>
    <rPh sb="9" eb="11">
      <t>トリヒキ</t>
    </rPh>
    <rPh sb="11" eb="14">
      <t>ジギョウショ</t>
    </rPh>
    <rPh sb="23" eb="25">
      <t>ニュウリョク</t>
    </rPh>
    <rPh sb="25" eb="26">
      <t>クダ</t>
    </rPh>
    <phoneticPr fontId="1"/>
  </si>
  <si>
    <t>適格事業者番号「Ｔ」から始まる１３ケタをご入力下さい。</t>
    <rPh sb="0" eb="2">
      <t>テキカク</t>
    </rPh>
    <rPh sb="2" eb="5">
      <t>ジギョウシャ</t>
    </rPh>
    <rPh sb="5" eb="7">
      <t>バンゴウ</t>
    </rPh>
    <rPh sb="12" eb="13">
      <t>ハジ</t>
    </rPh>
    <rPh sb="21" eb="23">
      <t>ニュウリョク</t>
    </rPh>
    <rPh sb="23" eb="24">
      <t>クダ</t>
    </rPh>
    <phoneticPr fontId="1"/>
  </si>
  <si>
    <t>住所をご入力下さい。</t>
    <rPh sb="0" eb="2">
      <t>ジュウショ</t>
    </rPh>
    <rPh sb="4" eb="6">
      <t>ニュウリョク</t>
    </rPh>
    <rPh sb="6" eb="7">
      <t>クダ</t>
    </rPh>
    <phoneticPr fontId="1"/>
  </si>
  <si>
    <t>電話番号をご入力下さい。</t>
    <rPh sb="0" eb="2">
      <t>デンワ</t>
    </rPh>
    <rPh sb="2" eb="4">
      <t>バンゴウ</t>
    </rPh>
    <rPh sb="6" eb="8">
      <t>ニュウリョク</t>
    </rPh>
    <rPh sb="8" eb="9">
      <t>クダ</t>
    </rPh>
    <phoneticPr fontId="1"/>
  </si>
  <si>
    <t>法人名もしくは、氏名をご入力下さい。</t>
    <rPh sb="0" eb="2">
      <t>ホウジン</t>
    </rPh>
    <rPh sb="2" eb="3">
      <t>メイ</t>
    </rPh>
    <rPh sb="8" eb="10">
      <t>シメイ</t>
    </rPh>
    <rPh sb="12" eb="14">
      <t>ニュウリョク</t>
    </rPh>
    <rPh sb="14" eb="15">
      <t>クダ</t>
    </rPh>
    <phoneticPr fontId="1"/>
  </si>
  <si>
    <t>納入した月日をご入力下さい。</t>
    <rPh sb="0" eb="2">
      <t>ノウニュウ</t>
    </rPh>
    <rPh sb="4" eb="6">
      <t>ツキヒ</t>
    </rPh>
    <rPh sb="8" eb="10">
      <t>ニュウリョク</t>
    </rPh>
    <rPh sb="10" eb="11">
      <t>クダ</t>
    </rPh>
    <phoneticPr fontId="1"/>
  </si>
  <si>
    <t>取引の内容をご入力下さい。</t>
    <rPh sb="0" eb="2">
      <t>トリヒキ</t>
    </rPh>
    <rPh sb="3" eb="5">
      <t>ナイヨウ</t>
    </rPh>
    <rPh sb="7" eb="9">
      <t>ニュウリョク</t>
    </rPh>
    <rPh sb="9" eb="10">
      <t>クダ</t>
    </rPh>
    <phoneticPr fontId="1"/>
  </si>
  <si>
    <t>数量をご入力下さい。(小数点以下２位まで表示)</t>
    <rPh sb="0" eb="2">
      <t>スウリョウ</t>
    </rPh>
    <rPh sb="4" eb="6">
      <t>ニュウリョク</t>
    </rPh>
    <rPh sb="6" eb="7">
      <t>クダ</t>
    </rPh>
    <phoneticPr fontId="1"/>
  </si>
  <si>
    <t>単位の名称をご入力下さい。（例えば、個・式・日・本など）</t>
    <rPh sb="0" eb="2">
      <t>タンイ</t>
    </rPh>
    <rPh sb="3" eb="5">
      <t>メイショウ</t>
    </rPh>
    <rPh sb="7" eb="9">
      <t>ニュウリョク</t>
    </rPh>
    <rPh sb="9" eb="10">
      <t>クダ</t>
    </rPh>
    <rPh sb="24" eb="25">
      <t>ホン</t>
    </rPh>
    <phoneticPr fontId="1"/>
  </si>
  <si>
    <t>単価は単価コード当たりの単価をご入力下さい。(小数点以下２位まで表示)</t>
    <rPh sb="0" eb="2">
      <t>タンカ</t>
    </rPh>
    <rPh sb="3" eb="5">
      <t>タンカ</t>
    </rPh>
    <rPh sb="8" eb="9">
      <t>ア</t>
    </rPh>
    <rPh sb="12" eb="14">
      <t>タンカ</t>
    </rPh>
    <rPh sb="16" eb="18">
      <t>ニュウリョク</t>
    </rPh>
    <rPh sb="18" eb="19">
      <t>クダ</t>
    </rPh>
    <rPh sb="23" eb="26">
      <t>ショウスウテン</t>
    </rPh>
    <rPh sb="26" eb="28">
      <t>イカ</t>
    </rPh>
    <rPh sb="29" eb="30">
      <t>イ</t>
    </rPh>
    <rPh sb="32" eb="34">
      <t>ヒョウジ</t>
    </rPh>
    <phoneticPr fontId="1"/>
  </si>
  <si>
    <t>が表示されますので、いずれかを選択して下さい。</t>
    <rPh sb="15" eb="17">
      <t>センタク</t>
    </rPh>
    <rPh sb="19" eb="20">
      <t>クダ</t>
    </rPh>
    <phoneticPr fontId="1"/>
  </si>
  <si>
    <t>ので、いずれかを選択して下さい。</t>
    <rPh sb="8" eb="10">
      <t>センタク</t>
    </rPh>
    <rPh sb="12" eb="13">
      <t>クダ</t>
    </rPh>
    <phoneticPr fontId="1"/>
  </si>
  <si>
    <t>　　　（例）交通費　27,500円(税込)</t>
    <rPh sb="4" eb="5">
      <t>レイ</t>
    </rPh>
    <rPh sb="6" eb="9">
      <t>コウツウヒ</t>
    </rPh>
    <rPh sb="16" eb="17">
      <t>エン</t>
    </rPh>
    <rPh sb="18" eb="20">
      <t>ゼイコ</t>
    </rPh>
    <phoneticPr fontId="1"/>
  </si>
  <si>
    <t>・新様式　⇒　本体価格欄　25,000円、消費税欄2,500円</t>
    <rPh sb="1" eb="2">
      <t>シン</t>
    </rPh>
    <rPh sb="2" eb="4">
      <t>ヨウシキ</t>
    </rPh>
    <rPh sb="7" eb="9">
      <t>ホンタイ</t>
    </rPh>
    <rPh sb="9" eb="11">
      <t>カカク</t>
    </rPh>
    <rPh sb="11" eb="12">
      <t>ラン</t>
    </rPh>
    <rPh sb="19" eb="20">
      <t>エン</t>
    </rPh>
    <rPh sb="21" eb="24">
      <t>ショウヒゼイ</t>
    </rPh>
    <rPh sb="24" eb="25">
      <t>ラン</t>
    </rPh>
    <rPh sb="30" eb="31">
      <t>エン</t>
    </rPh>
    <phoneticPr fontId="1"/>
  </si>
  <si>
    <t>・旧様式　⇒　本体価格欄　27,500円、消費税欄　   0円</t>
    <rPh sb="1" eb="2">
      <t>キュウ</t>
    </rPh>
    <rPh sb="2" eb="4">
      <t>ヨウシキ</t>
    </rPh>
    <rPh sb="7" eb="9">
      <t>ホンタイ</t>
    </rPh>
    <rPh sb="9" eb="11">
      <t>カカク</t>
    </rPh>
    <rPh sb="11" eb="12">
      <t>ラン</t>
    </rPh>
    <rPh sb="19" eb="20">
      <t>エン</t>
    </rPh>
    <rPh sb="21" eb="24">
      <t>ショウヒゼイ</t>
    </rPh>
    <rPh sb="24" eb="25">
      <t>ラン</t>
    </rPh>
    <rPh sb="30" eb="31">
      <t>エン</t>
    </rPh>
    <phoneticPr fontId="1"/>
  </si>
  <si>
    <t>　２．内税で請求されていた（交通費・宿泊費など）場合は、本体価格と消費税は別々にご入力をお願いします。</t>
    <rPh sb="3" eb="5">
      <t>ウチゼイ</t>
    </rPh>
    <rPh sb="6" eb="8">
      <t>セイキュウ</t>
    </rPh>
    <rPh sb="24" eb="26">
      <t>バアイ</t>
    </rPh>
    <rPh sb="28" eb="30">
      <t>ホンタイ</t>
    </rPh>
    <rPh sb="30" eb="32">
      <t>カカク</t>
    </rPh>
    <rPh sb="33" eb="36">
      <t>ショウヒゼイ</t>
    </rPh>
    <rPh sb="37" eb="39">
      <t>ベツベツ</t>
    </rPh>
    <rPh sb="41" eb="43">
      <t>ニュウリョク</t>
    </rPh>
    <rPh sb="45" eb="46">
      <t>ネガ</t>
    </rPh>
    <phoneticPr fontId="1"/>
  </si>
  <si>
    <t>【入力項目のご説明】</t>
    <rPh sb="1" eb="3">
      <t>ニュウリョク</t>
    </rPh>
    <rPh sb="3" eb="5">
      <t>コウモク</t>
    </rPh>
    <rPh sb="7" eb="9">
      <t>セツメイ</t>
    </rPh>
    <phoneticPr fontId="1"/>
  </si>
  <si>
    <t>新橋</t>
    <rPh sb="0" eb="2">
      <t>シンバシ</t>
    </rPh>
    <phoneticPr fontId="1"/>
  </si>
  <si>
    <t>当座</t>
  </si>
  <si>
    <t>東京都港区×××</t>
    <rPh sb="0" eb="3">
      <t>トウキョウト</t>
    </rPh>
    <rPh sb="3" eb="5">
      <t>ミナトク</t>
    </rPh>
    <phoneticPr fontId="1"/>
  </si>
  <si>
    <t>０３－×××－××××</t>
    <phoneticPr fontId="1"/>
  </si>
  <si>
    <t>日本株式会社</t>
    <rPh sb="0" eb="2">
      <t>ニホン</t>
    </rPh>
    <rPh sb="2" eb="6">
      <t>カブシキガイシャ</t>
    </rPh>
    <phoneticPr fontId="1"/>
  </si>
  <si>
    <t>●●工事</t>
    <rPh sb="2" eb="4">
      <t>コウジ</t>
    </rPh>
    <phoneticPr fontId="1"/>
  </si>
  <si>
    <t>③　請　求　書（工事控）</t>
    <rPh sb="2" eb="3">
      <t>ウケ</t>
    </rPh>
    <rPh sb="4" eb="5">
      <t>モトム</t>
    </rPh>
    <rPh sb="6" eb="7">
      <t>ショ</t>
    </rPh>
    <rPh sb="8" eb="10">
      <t>コウジ</t>
    </rPh>
    <rPh sb="10" eb="11">
      <t>ヒカエ</t>
    </rPh>
    <phoneticPr fontId="1"/>
  </si>
  <si>
    <t>　シート「請求書①納入業者控」に次の①～㉓のご入力をお願いします。</t>
    <rPh sb="5" eb="8">
      <t>セイキュウショ</t>
    </rPh>
    <rPh sb="9" eb="11">
      <t>ノウニュウ</t>
    </rPh>
    <rPh sb="11" eb="13">
      <t>ギョウシャ</t>
    </rPh>
    <rPh sb="13" eb="14">
      <t>ヒカ</t>
    </rPh>
    <rPh sb="16" eb="17">
      <t>ツギ</t>
    </rPh>
    <rPh sb="23" eb="25">
      <t>ニュウリョク</t>
    </rPh>
    <rPh sb="27" eb="28">
      <t>ネガ</t>
    </rPh>
    <phoneticPr fontId="1"/>
  </si>
  <si>
    <t>　　※シート「請求書②・請求書③工事控」の入力は不要となります。</t>
    <rPh sb="12" eb="15">
      <t>セイキュウショ</t>
    </rPh>
    <rPh sb="16" eb="18">
      <t>コウジ</t>
    </rPh>
    <rPh sb="18" eb="19">
      <t>ヒカ</t>
    </rPh>
    <rPh sb="21" eb="23">
      <t>ニュウリョク</t>
    </rPh>
    <rPh sb="24" eb="26">
      <t>フヨウ</t>
    </rPh>
    <phoneticPr fontId="1"/>
  </si>
  <si>
    <t>「150」</t>
    <phoneticPr fontId="1"/>
  </si>
  <si>
    <t>「310」</t>
    <phoneticPr fontId="1"/>
  </si>
  <si>
    <t>　⑥請求年月日</t>
    <phoneticPr fontId="1"/>
  </si>
  <si>
    <t>請求書発行日を西暦でご入力下さい。</t>
    <rPh sb="0" eb="3">
      <t>セイキュウショ</t>
    </rPh>
    <rPh sb="3" eb="5">
      <t>ハッコウ</t>
    </rPh>
    <rPh sb="5" eb="6">
      <t>ビ</t>
    </rPh>
    <rPh sb="7" eb="9">
      <t>セイレキ</t>
    </rPh>
    <rPh sb="11" eb="13">
      <t>ニュウリョク</t>
    </rPh>
    <rPh sb="13" eb="14">
      <t>クダ</t>
    </rPh>
    <phoneticPr fontId="1"/>
  </si>
  <si>
    <r>
      <t>※請求書①～③すべてに、</t>
    </r>
    <r>
      <rPr>
        <b/>
        <sz val="11"/>
        <color rgb="FFFF0000"/>
        <rFont val="游ゴシック"/>
        <family val="3"/>
        <charset val="128"/>
        <scheme val="minor"/>
      </rPr>
      <t>社印（電子印可）</t>
    </r>
    <r>
      <rPr>
        <sz val="11"/>
        <color theme="1"/>
        <rFont val="游ゴシック"/>
        <family val="2"/>
        <charset val="128"/>
        <scheme val="minor"/>
      </rPr>
      <t>をお願いします。</t>
    </r>
    <rPh sb="1" eb="4">
      <t>セイキュウショ</t>
    </rPh>
    <rPh sb="12" eb="14">
      <t>シャイン</t>
    </rPh>
    <rPh sb="15" eb="17">
      <t>デンシ</t>
    </rPh>
    <rPh sb="17" eb="18">
      <t>イン</t>
    </rPh>
    <rPh sb="18" eb="19">
      <t>カ</t>
    </rPh>
    <rPh sb="22" eb="23">
      <t>ネガ</t>
    </rPh>
    <phoneticPr fontId="1"/>
  </si>
  <si>
    <t>　⑪工事件名</t>
    <rPh sb="2" eb="4">
      <t>コウジ</t>
    </rPh>
    <rPh sb="4" eb="6">
      <t>ケンメイ</t>
    </rPh>
    <phoneticPr fontId="1"/>
  </si>
  <si>
    <t>　⑫納入月日</t>
    <rPh sb="2" eb="4">
      <t>ノウニュウ</t>
    </rPh>
    <rPh sb="4" eb="6">
      <t>ガッピ</t>
    </rPh>
    <phoneticPr fontId="1"/>
  </si>
  <si>
    <t>　⑬商品名</t>
    <rPh sb="2" eb="5">
      <t>ショウヒンメイ</t>
    </rPh>
    <phoneticPr fontId="1"/>
  </si>
  <si>
    <t>　⑭数量</t>
    <rPh sb="2" eb="4">
      <t>スウリョウ</t>
    </rPh>
    <phoneticPr fontId="1"/>
  </si>
  <si>
    <t>　⑮単位コード</t>
    <rPh sb="2" eb="4">
      <t>タンイ</t>
    </rPh>
    <phoneticPr fontId="1"/>
  </si>
  <si>
    <t>　⑯単価</t>
    <rPh sb="2" eb="4">
      <t>タンカ</t>
    </rPh>
    <phoneticPr fontId="1"/>
  </si>
  <si>
    <t>　⑰金額</t>
    <rPh sb="2" eb="4">
      <t>キンガク</t>
    </rPh>
    <phoneticPr fontId="1"/>
  </si>
  <si>
    <t>　⑱摘要</t>
    <rPh sb="2" eb="4">
      <t>テキヨウ</t>
    </rPh>
    <phoneticPr fontId="1"/>
  </si>
  <si>
    <t>　⑲小計金額</t>
    <rPh sb="2" eb="4">
      <t>ショウケイ</t>
    </rPh>
    <rPh sb="4" eb="6">
      <t>キンガク</t>
    </rPh>
    <phoneticPr fontId="1"/>
  </si>
  <si>
    <t>　⑳税率</t>
    <rPh sb="2" eb="4">
      <t>ゼイリツ</t>
    </rPh>
    <phoneticPr fontId="1"/>
  </si>
  <si>
    <t>　㉑区分</t>
    <rPh sb="2" eb="4">
      <t>クブン</t>
    </rPh>
    <phoneticPr fontId="1"/>
  </si>
  <si>
    <t>　㉒消費税金額</t>
    <rPh sb="2" eb="5">
      <t>ショウヒゼイ</t>
    </rPh>
    <rPh sb="5" eb="7">
      <t>キンガク</t>
    </rPh>
    <phoneticPr fontId="1"/>
  </si>
  <si>
    <t>　㉓合計金額</t>
    <rPh sb="2" eb="4">
      <t>ゴウケイ</t>
    </rPh>
    <rPh sb="4" eb="6">
      <t>キンガク</t>
    </rPh>
    <phoneticPr fontId="1"/>
  </si>
  <si>
    <t>　１．複数の消費税率を請求される場合は、混在させずに別々で作成をお願いします。</t>
    <rPh sb="20" eb="22">
      <t>コンザイ</t>
    </rPh>
    <phoneticPr fontId="1"/>
  </si>
  <si>
    <t>　３．印刷は、Ａ４サイズにてカラー（社印が白黒不可）でお願いします。</t>
    <rPh sb="3" eb="5">
      <t>インサツ</t>
    </rPh>
    <rPh sb="18" eb="20">
      <t>シャイン</t>
    </rPh>
    <rPh sb="21" eb="23">
      <t>シロクロ</t>
    </rPh>
    <rPh sb="23" eb="25">
      <t>フカ</t>
    </rPh>
    <rPh sb="28" eb="29">
      <t>ネガ</t>
    </rPh>
    <phoneticPr fontId="1"/>
  </si>
  <si>
    <r>
      <t>　４．</t>
    </r>
    <r>
      <rPr>
        <b/>
        <sz val="11"/>
        <color theme="1"/>
        <rFont val="游ゴシック"/>
        <family val="3"/>
        <charset val="128"/>
        <scheme val="minor"/>
      </rPr>
      <t>取引銀行名</t>
    </r>
    <r>
      <rPr>
        <sz val="11"/>
        <color theme="1"/>
        <rFont val="游ゴシック"/>
        <family val="2"/>
        <charset val="128"/>
        <scheme val="minor"/>
      </rPr>
      <t>・口座番号等の記入がない場合は、支払いが遅れることがあります。</t>
    </r>
    <rPh sb="3" eb="5">
      <t>トリヒキ</t>
    </rPh>
    <rPh sb="5" eb="7">
      <t>ギンコウ</t>
    </rPh>
    <rPh sb="7" eb="8">
      <t>メイ</t>
    </rPh>
    <rPh sb="9" eb="11">
      <t>コウザ</t>
    </rPh>
    <rPh sb="11" eb="13">
      <t>バンゴウ</t>
    </rPh>
    <rPh sb="13" eb="14">
      <t>トウ</t>
    </rPh>
    <rPh sb="15" eb="17">
      <t>キニュウ</t>
    </rPh>
    <rPh sb="20" eb="22">
      <t>バアイ</t>
    </rPh>
    <rPh sb="24" eb="26">
      <t>シハライ</t>
    </rPh>
    <rPh sb="28" eb="29">
      <t>オク</t>
    </rPh>
    <phoneticPr fontId="1"/>
  </si>
  <si>
    <t>　５．請求書は、印刷をしてご郵送もしくは、PDFでメール送付のいずれかでお願いします。</t>
    <rPh sb="3" eb="6">
      <t>セイキュウショ</t>
    </rPh>
    <rPh sb="8" eb="10">
      <t>インサツ</t>
    </rPh>
    <rPh sb="14" eb="16">
      <t>ユウソウ</t>
    </rPh>
    <rPh sb="28" eb="30">
      <t>ソウフ</t>
    </rPh>
    <rPh sb="37" eb="38">
      <t>ネガ</t>
    </rPh>
    <phoneticPr fontId="1"/>
  </si>
  <si>
    <t>T</t>
    <phoneticPr fontId="1"/>
  </si>
  <si>
    <t>みずほ</t>
    <phoneticPr fontId="1"/>
  </si>
  <si>
    <t>№</t>
    <phoneticPr fontId="1"/>
  </si>
  <si>
    <t>勘定大科目コード</t>
    <phoneticPr fontId="1"/>
  </si>
  <si>
    <t>勘定小科目コード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</si>
  <si>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</si>
  <si>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</si>
  <si>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</si>
  <si>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</si>
  <si>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</si>
  <si>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</si>
  <si>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</si>
  <si>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</si>
  <si>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％</t>
    <phoneticPr fontId="1"/>
  </si>
  <si>
    <t>99</t>
    <phoneticPr fontId="1"/>
  </si>
  <si>
    <t>①</t>
    <phoneticPr fontId="1"/>
  </si>
  <si>
    <t>②</t>
    <phoneticPr fontId="1"/>
  </si>
  <si>
    <r>
      <t>入力不要（自動計算されます。）</t>
    </r>
    <r>
      <rPr>
        <b/>
        <sz val="11"/>
        <color rgb="FFFF0000"/>
        <rFont val="游ゴシック"/>
        <family val="3"/>
        <charset val="128"/>
        <scheme val="minor"/>
      </rPr>
      <t>※円未満四捨五入</t>
    </r>
    <rPh sb="0" eb="2">
      <t>ニュウリョク</t>
    </rPh>
    <rPh sb="2" eb="4">
      <t>フヨウ</t>
    </rPh>
    <rPh sb="5" eb="7">
      <t>ジドウ</t>
    </rPh>
    <rPh sb="7" eb="9">
      <t>ケイサン</t>
    </rPh>
    <rPh sb="19" eb="23">
      <t>シシャゴニュウ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</si>
</sst>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"/>
    <numFmt numFmtId="177" formatCode="#,##0.00_ 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6"/>
      <color indexed="81"/>
      <name val="MS P ゴシック"/>
      <family val="3"/>
      <charset val="128"/>
    </font>
    <font>
      <u val="double"/>
      <sz val="16"/>
      <color theme="1"/>
      <name val="ＭＳ Ｐ明朝"/>
      <family val="1"/>
      <charset val="128"/>
    </font>
    <font>
      <b/>
      <i/>
      <sz val="18"/>
      <color theme="1"/>
      <name val="ＭＳ Ｐ明朝"/>
      <family val="1"/>
      <charset val="128"/>
    </font>
    <font>
      <b/>
      <i/>
      <sz val="18"/>
      <color indexed="8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4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0" xfId="0" applyFont="1" applyAlignment="1">
      <alignment vertical="center" wrapText="1"/>
    </xf>
    <xf numFmtId="0" fontId="5" fillId="0" borderId="23" xfId="0" applyFont="1" applyBorder="1" applyAlignment="1"/>
    <xf numFmtId="0" fontId="5" fillId="0" borderId="0" xfId="0" applyFont="1" applyAlignment="1"/>
    <xf numFmtId="0" fontId="3" fillId="0" borderId="9" xfId="0" applyFont="1" applyBorder="1">
      <alignment vertic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37" xfId="0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3" fillId="2" borderId="0" xfId="0" applyFont="1" applyFill="1" applyAlignment="1">
      <alignment horizontal="right" vertical="center" wrapText="1"/>
    </xf>
    <xf numFmtId="0" fontId="3" fillId="0" borderId="23" xfId="0" applyFont="1" applyBorder="1">
      <alignment vertical="center"/>
    </xf>
    <xf numFmtId="0" fontId="3" fillId="0" borderId="19" xfId="0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61" xfId="0" applyFont="1" applyBorder="1" applyAlignment="1">
      <alignment horizontal="right" vertical="center"/>
    </xf>
    <xf numFmtId="0" fontId="3" fillId="2" borderId="41" xfId="0" applyFont="1" applyFill="1" applyBorder="1" applyAlignment="1">
      <alignment horizontal="right" vertical="center"/>
    </xf>
    <xf numFmtId="0" fontId="3" fillId="2" borderId="42" xfId="0" applyFont="1" applyFill="1" applyBorder="1" applyAlignment="1">
      <alignment horizontal="right" vertical="center"/>
    </xf>
    <xf numFmtId="0" fontId="3" fillId="2" borderId="61" xfId="0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3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right" vertical="center"/>
      <protection locked="0"/>
    </xf>
    <xf numFmtId="0" fontId="3" fillId="0" borderId="42" xfId="0" applyFont="1" applyBorder="1" applyAlignment="1" applyProtection="1">
      <alignment horizontal="right" vertical="center"/>
      <protection locked="0"/>
    </xf>
    <xf numFmtId="0" fontId="3" fillId="0" borderId="37" xfId="0" applyFont="1" applyBorder="1" applyAlignment="1" applyProtection="1">
      <alignment horizontal="right" vertical="center"/>
      <protection locked="0"/>
    </xf>
    <xf numFmtId="0" fontId="3" fillId="0" borderId="61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75" xfId="0" applyFont="1" applyBorder="1" applyProtection="1">
      <alignment vertical="center"/>
      <protection locked="0"/>
    </xf>
    <xf numFmtId="0" fontId="3" fillId="0" borderId="76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7" fontId="3" fillId="0" borderId="3" xfId="0" applyNumberFormat="1" applyFont="1" applyBorder="1" applyAlignment="1">
      <alignment horizontal="right" vertical="center"/>
    </xf>
    <xf numFmtId="37" fontId="3" fillId="0" borderId="4" xfId="0" applyNumberFormat="1" applyFont="1" applyBorder="1" applyAlignment="1">
      <alignment horizontal="right" vertical="center"/>
    </xf>
    <xf numFmtId="37" fontId="3" fillId="0" borderId="14" xfId="0" applyNumberFormat="1" applyFont="1" applyBorder="1" applyAlignment="1">
      <alignment horizontal="right" vertical="center"/>
    </xf>
    <xf numFmtId="37" fontId="3" fillId="0" borderId="6" xfId="0" applyNumberFormat="1" applyFont="1" applyBorder="1" applyAlignment="1">
      <alignment horizontal="right" vertical="center"/>
    </xf>
    <xf numFmtId="37" fontId="3" fillId="0" borderId="7" xfId="0" applyNumberFormat="1" applyFont="1" applyBorder="1" applyAlignment="1">
      <alignment horizontal="right" vertical="center"/>
    </xf>
    <xf numFmtId="37" fontId="3" fillId="0" borderId="1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3" fillId="0" borderId="5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3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5" xfId="0" quotePrefix="1" applyFont="1" applyBorder="1" applyAlignment="1">
      <alignment horizontal="center" vertical="center"/>
    </xf>
    <xf numFmtId="0" fontId="3" fillId="0" borderId="66" xfId="0" quotePrefix="1" applyFont="1" applyBorder="1" applyAlignment="1">
      <alignment horizontal="center" vertical="center"/>
    </xf>
    <xf numFmtId="0" fontId="3" fillId="0" borderId="68" xfId="0" quotePrefix="1" applyFont="1" applyBorder="1" applyAlignment="1">
      <alignment horizontal="center" vertical="center"/>
    </xf>
    <xf numFmtId="0" fontId="3" fillId="0" borderId="69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5" fillId="0" borderId="23" xfId="0" applyFont="1" applyBorder="1" applyAlignment="1">
      <alignment horizontal="left"/>
    </xf>
    <xf numFmtId="176" fontId="3" fillId="0" borderId="31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right" vertical="center"/>
    </xf>
    <xf numFmtId="5" fontId="3" fillId="0" borderId="13" xfId="0" applyNumberFormat="1" applyFont="1" applyBorder="1" applyAlignment="1">
      <alignment horizontal="center" vertical="center"/>
    </xf>
    <xf numFmtId="5" fontId="3" fillId="0" borderId="4" xfId="0" applyNumberFormat="1" applyFont="1" applyBorder="1" applyAlignment="1">
      <alignment horizontal="center" vertical="center"/>
    </xf>
    <xf numFmtId="5" fontId="3" fillId="0" borderId="15" xfId="0" applyNumberFormat="1" applyFont="1" applyBorder="1" applyAlignment="1">
      <alignment horizontal="center" vertical="center"/>
    </xf>
    <xf numFmtId="5" fontId="3" fillId="0" borderId="0" xfId="0" applyNumberFormat="1" applyFont="1" applyAlignment="1">
      <alignment horizontal="center" vertical="center"/>
    </xf>
    <xf numFmtId="5" fontId="3" fillId="0" borderId="19" xfId="0" applyNumberFormat="1" applyFont="1" applyBorder="1" applyAlignment="1">
      <alignment horizontal="center" vertical="center"/>
    </xf>
    <xf numFmtId="5" fontId="3" fillId="0" borderId="20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right" vertical="center"/>
    </xf>
    <xf numFmtId="37" fontId="3" fillId="0" borderId="66" xfId="0" applyNumberFormat="1" applyFont="1" applyBorder="1" applyAlignment="1">
      <alignment horizontal="right" vertical="center"/>
    </xf>
    <xf numFmtId="37" fontId="3" fillId="0" borderId="69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0" fontId="0" fillId="0" borderId="5" xfId="0" applyBorder="1">
      <alignment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0" fontId="0" fillId="0" borderId="8" xfId="0" applyBorder="1">
      <alignment vertical="center"/>
    </xf>
    <xf numFmtId="0" fontId="3" fillId="0" borderId="1" xfId="0" applyFont="1" applyBorder="1" applyAlignment="1">
      <alignment horizontal="center" vertical="center"/>
    </xf>
    <xf numFmtId="39" fontId="3" fillId="0" borderId="3" xfId="0" applyNumberFormat="1" applyFont="1" applyBorder="1" applyAlignment="1">
      <alignment horizontal="right" vertical="center"/>
    </xf>
    <xf numFmtId="39" fontId="3" fillId="0" borderId="4" xfId="0" applyNumberFormat="1" applyFont="1" applyBorder="1" applyAlignment="1">
      <alignment horizontal="right" vertical="center"/>
    </xf>
    <xf numFmtId="39" fontId="0" fillId="0" borderId="5" xfId="0" applyNumberFormat="1" applyBorder="1">
      <alignment vertical="center"/>
    </xf>
    <xf numFmtId="39" fontId="3" fillId="0" borderId="6" xfId="0" applyNumberFormat="1" applyFont="1" applyBorder="1" applyAlignment="1">
      <alignment horizontal="right" vertical="center"/>
    </xf>
    <xf numFmtId="39" fontId="3" fillId="0" borderId="7" xfId="0" applyNumberFormat="1" applyFont="1" applyBorder="1" applyAlignment="1">
      <alignment horizontal="right" vertical="center"/>
    </xf>
    <xf numFmtId="39" fontId="0" fillId="0" borderId="8" xfId="0" applyNumberFormat="1" applyBorder="1">
      <alignment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5" fontId="3" fillId="0" borderId="31" xfId="0" applyNumberFormat="1" applyFont="1" applyBorder="1" applyAlignment="1">
      <alignment horizontal="center" vertical="center"/>
    </xf>
    <xf numFmtId="5" fontId="3" fillId="0" borderId="39" xfId="0" applyNumberFormat="1" applyFont="1" applyBorder="1" applyAlignment="1">
      <alignment horizontal="center" vertical="center"/>
    </xf>
    <xf numFmtId="5" fontId="3" fillId="0" borderId="33" xfId="0" applyNumberFormat="1" applyFont="1" applyBorder="1" applyAlignment="1">
      <alignment horizontal="center" vertical="center"/>
    </xf>
    <xf numFmtId="5" fontId="3" fillId="0" borderId="45" xfId="0" applyNumberFormat="1" applyFont="1" applyBorder="1" applyAlignment="1">
      <alignment horizontal="center" vertical="center"/>
    </xf>
    <xf numFmtId="5" fontId="3" fillId="0" borderId="46" xfId="0" applyNumberFormat="1" applyFont="1" applyBorder="1" applyAlignment="1">
      <alignment horizontal="center" vertical="center"/>
    </xf>
    <xf numFmtId="5" fontId="3" fillId="0" borderId="47" xfId="0" applyNumberFormat="1" applyFont="1" applyBorder="1" applyAlignment="1">
      <alignment horizontal="center" vertical="center"/>
    </xf>
    <xf numFmtId="5" fontId="3" fillId="0" borderId="48" xfId="0" applyNumberFormat="1" applyFont="1" applyBorder="1" applyAlignment="1">
      <alignment horizontal="center" vertical="center"/>
    </xf>
    <xf numFmtId="5" fontId="3" fillId="0" borderId="49" xfId="0" applyNumberFormat="1" applyFont="1" applyBorder="1" applyAlignment="1">
      <alignment horizontal="center" vertical="center"/>
    </xf>
    <xf numFmtId="5" fontId="3" fillId="0" borderId="50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2" xfId="0" quotePrefix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60" xfId="0" applyFont="1" applyBorder="1" applyAlignment="1">
      <alignment horizontal="left" vertical="center"/>
    </xf>
    <xf numFmtId="0" fontId="3" fillId="0" borderId="54" xfId="0" applyFont="1" applyBorder="1" applyAlignment="1">
      <alignment horizontal="right" vertical="center"/>
    </xf>
    <xf numFmtId="0" fontId="3" fillId="0" borderId="62" xfId="0" applyFont="1" applyBorder="1" applyAlignment="1">
      <alignment horizontal="right" vertical="center"/>
    </xf>
    <xf numFmtId="0" fontId="3" fillId="0" borderId="44" xfId="0" quotePrefix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5" fontId="3" fillId="0" borderId="3" xfId="0" applyNumberFormat="1" applyFont="1" applyBorder="1" applyAlignment="1">
      <alignment horizontal="left" vertical="center" wrapText="1"/>
    </xf>
    <xf numFmtId="5" fontId="3" fillId="0" borderId="4" xfId="0" applyNumberFormat="1" applyFont="1" applyBorder="1" applyAlignment="1">
      <alignment horizontal="left" vertical="center" wrapText="1"/>
    </xf>
    <xf numFmtId="5" fontId="3" fillId="0" borderId="14" xfId="0" applyNumberFormat="1" applyFont="1" applyBorder="1" applyAlignment="1">
      <alignment horizontal="left" vertical="center" wrapText="1"/>
    </xf>
    <xf numFmtId="5" fontId="3" fillId="0" borderId="6" xfId="0" applyNumberFormat="1" applyFont="1" applyBorder="1" applyAlignment="1">
      <alignment horizontal="left" vertical="center" wrapText="1"/>
    </xf>
    <xf numFmtId="5" fontId="3" fillId="0" borderId="7" xfId="0" applyNumberFormat="1" applyFont="1" applyBorder="1" applyAlignment="1">
      <alignment horizontal="left" vertical="center" wrapText="1"/>
    </xf>
    <xf numFmtId="5" fontId="3" fillId="0" borderId="18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distributed" vertical="center" shrinkToFit="1"/>
    </xf>
    <xf numFmtId="0" fontId="6" fillId="0" borderId="4" xfId="0" applyFont="1" applyBorder="1" applyAlignment="1">
      <alignment horizontal="distributed" vertical="center" shrinkToFit="1"/>
    </xf>
    <xf numFmtId="0" fontId="6" fillId="0" borderId="5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6" fillId="0" borderId="7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5" fontId="2" fillId="0" borderId="3" xfId="0" applyNumberFormat="1" applyFont="1" applyBorder="1" applyAlignment="1">
      <alignment horizontal="right"/>
    </xf>
    <xf numFmtId="5" fontId="2" fillId="0" borderId="4" xfId="0" applyNumberFormat="1" applyFont="1" applyBorder="1" applyAlignment="1">
      <alignment horizontal="right"/>
    </xf>
    <xf numFmtId="5" fontId="2" fillId="0" borderId="5" xfId="0" applyNumberFormat="1" applyFont="1" applyBorder="1" applyAlignment="1">
      <alignment horizontal="right"/>
    </xf>
    <xf numFmtId="5" fontId="2" fillId="0" borderId="6" xfId="0" applyNumberFormat="1" applyFont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5" fontId="2" fillId="0" borderId="8" xfId="0" applyNumberFormat="1" applyFont="1" applyBorder="1" applyAlignment="1">
      <alignment horizontal="right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5" fontId="12" fillId="0" borderId="0" xfId="0" applyNumberFormat="1" applyFont="1" applyAlignment="1">
      <alignment horizontal="right"/>
    </xf>
    <xf numFmtId="5" fontId="12" fillId="0" borderId="7" xfId="0" applyNumberFormat="1" applyFont="1" applyBorder="1" applyAlignment="1">
      <alignment horizontal="right"/>
    </xf>
    <xf numFmtId="0" fontId="3" fillId="0" borderId="5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5" fontId="2" fillId="0" borderId="10" xfId="0" applyNumberFormat="1" applyFont="1" applyBorder="1" applyAlignment="1">
      <alignment horizontal="right"/>
    </xf>
    <xf numFmtId="5" fontId="2" fillId="0" borderId="0" xfId="0" applyNumberFormat="1" applyFont="1" applyAlignment="1">
      <alignment horizontal="right"/>
    </xf>
    <xf numFmtId="5" fontId="2" fillId="0" borderId="9" xfId="0" applyNumberFormat="1" applyFont="1" applyBorder="1" applyAlignment="1">
      <alignment horizontal="right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6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31" xfId="0" applyNumberFormat="1" applyFont="1" applyBorder="1" applyAlignment="1" applyProtection="1">
      <alignment horizontal="center" vertical="center"/>
      <protection locked="0"/>
    </xf>
    <xf numFmtId="176" fontId="3" fillId="0" borderId="39" xfId="0" applyNumberFormat="1" applyFont="1" applyBorder="1" applyAlignment="1" applyProtection="1">
      <alignment horizontal="center" vertical="center"/>
      <protection locked="0"/>
    </xf>
    <xf numFmtId="176" fontId="3" fillId="0" borderId="33" xfId="0" applyNumberFormat="1" applyFont="1" applyBorder="1" applyAlignment="1" applyProtection="1">
      <alignment horizontal="center" vertical="center"/>
      <protection locked="0"/>
    </xf>
    <xf numFmtId="176" fontId="3" fillId="0" borderId="28" xfId="0" applyNumberFormat="1" applyFont="1" applyBorder="1" applyAlignment="1" applyProtection="1">
      <alignment horizontal="center" vertical="center"/>
      <protection locked="0"/>
    </xf>
    <xf numFmtId="176" fontId="3" fillId="0" borderId="26" xfId="0" applyNumberFormat="1" applyFont="1" applyBorder="1" applyAlignment="1" applyProtection="1">
      <alignment horizontal="center" vertical="center"/>
      <protection locked="0"/>
    </xf>
    <xf numFmtId="176" fontId="3" fillId="0" borderId="27" xfId="0" applyNumberFormat="1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right" vertical="center"/>
      <protection locked="0"/>
    </xf>
    <xf numFmtId="0" fontId="3" fillId="0" borderId="62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left" vertical="center" shrinkToFit="1"/>
      <protection locked="0"/>
    </xf>
    <xf numFmtId="0" fontId="3" fillId="0" borderId="54" xfId="0" applyFont="1" applyBorder="1" applyAlignment="1" applyProtection="1">
      <alignment horizontal="left" vertical="center" shrinkToFit="1"/>
      <protection locked="0"/>
    </xf>
    <xf numFmtId="0" fontId="3" fillId="0" borderId="37" xfId="0" applyFont="1" applyBorder="1" applyAlignment="1" applyProtection="1">
      <alignment horizontal="right" vertical="center"/>
      <protection locked="0"/>
    </xf>
    <xf numFmtId="0" fontId="3" fillId="0" borderId="38" xfId="0" applyFont="1" applyBorder="1" applyAlignment="1" applyProtection="1">
      <alignment horizontal="right" vertical="center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55" xfId="0" applyFont="1" applyBorder="1" applyAlignment="1" applyProtection="1">
      <alignment horizontal="left" vertical="center"/>
      <protection locked="0"/>
    </xf>
    <xf numFmtId="0" fontId="3" fillId="0" borderId="62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177" fontId="3" fillId="0" borderId="3" xfId="0" applyNumberFormat="1" applyFont="1" applyBorder="1" applyAlignment="1" applyProtection="1">
      <alignment horizontal="right" vertical="center"/>
      <protection locked="0"/>
    </xf>
    <xf numFmtId="177" fontId="3" fillId="0" borderId="4" xfId="0" applyNumberFormat="1" applyFont="1" applyBorder="1" applyAlignment="1" applyProtection="1">
      <alignment horizontal="right" vertical="center"/>
      <protection locked="0"/>
    </xf>
    <xf numFmtId="0" fontId="0" fillId="0" borderId="5" xfId="0" applyBorder="1" applyProtection="1">
      <alignment vertical="center"/>
      <protection locked="0"/>
    </xf>
    <xf numFmtId="177" fontId="3" fillId="0" borderId="6" xfId="0" applyNumberFormat="1" applyFont="1" applyBorder="1" applyAlignment="1" applyProtection="1">
      <alignment horizontal="right" vertical="center"/>
      <protection locked="0"/>
    </xf>
    <xf numFmtId="177" fontId="3" fillId="0" borderId="7" xfId="0" applyNumberFormat="1" applyFont="1" applyBorder="1" applyAlignment="1" applyProtection="1">
      <alignment horizontal="right" vertical="center"/>
      <protection locked="0"/>
    </xf>
    <xf numFmtId="0" fontId="0" fillId="0" borderId="8" xfId="0" applyBorder="1" applyProtection="1">
      <alignment vertical="center"/>
      <protection locked="0"/>
    </xf>
    <xf numFmtId="39" fontId="3" fillId="0" borderId="3" xfId="0" applyNumberFormat="1" applyFont="1" applyBorder="1" applyAlignment="1" applyProtection="1">
      <alignment horizontal="right" vertical="center"/>
      <protection locked="0"/>
    </xf>
    <xf numFmtId="39" fontId="3" fillId="0" borderId="4" xfId="0" applyNumberFormat="1" applyFont="1" applyBorder="1" applyAlignment="1" applyProtection="1">
      <alignment horizontal="right" vertical="center"/>
      <protection locked="0"/>
    </xf>
    <xf numFmtId="39" fontId="0" fillId="0" borderId="5" xfId="0" applyNumberFormat="1" applyBorder="1" applyProtection="1">
      <alignment vertical="center"/>
      <protection locked="0"/>
    </xf>
    <xf numFmtId="39" fontId="3" fillId="0" borderId="6" xfId="0" applyNumberFormat="1" applyFont="1" applyBorder="1" applyAlignment="1" applyProtection="1">
      <alignment horizontal="right" vertical="center"/>
      <protection locked="0"/>
    </xf>
    <xf numFmtId="39" fontId="3" fillId="0" borderId="7" xfId="0" applyNumberFormat="1" applyFont="1" applyBorder="1" applyAlignment="1" applyProtection="1">
      <alignment horizontal="right" vertical="center"/>
      <protection locked="0"/>
    </xf>
    <xf numFmtId="39" fontId="0" fillId="0" borderId="8" xfId="0" applyNumberFormat="1" applyBorder="1" applyProtection="1">
      <alignment vertical="center"/>
      <protection locked="0"/>
    </xf>
    <xf numFmtId="5" fontId="2" fillId="0" borderId="3" xfId="0" applyNumberFormat="1" applyFont="1" applyBorder="1" applyAlignment="1" applyProtection="1">
      <alignment horizontal="right"/>
      <protection locked="0"/>
    </xf>
    <xf numFmtId="5" fontId="2" fillId="0" borderId="4" xfId="0" applyNumberFormat="1" applyFont="1" applyBorder="1" applyAlignment="1" applyProtection="1">
      <alignment horizontal="right"/>
      <protection locked="0"/>
    </xf>
    <xf numFmtId="5" fontId="2" fillId="0" borderId="5" xfId="0" applyNumberFormat="1" applyFont="1" applyBorder="1" applyAlignment="1" applyProtection="1">
      <alignment horizontal="right"/>
      <protection locked="0"/>
    </xf>
    <xf numFmtId="5" fontId="2" fillId="0" borderId="10" xfId="0" applyNumberFormat="1" applyFont="1" applyBorder="1" applyAlignment="1" applyProtection="1">
      <alignment horizontal="right"/>
      <protection locked="0"/>
    </xf>
    <xf numFmtId="5" fontId="2" fillId="0" borderId="0" xfId="0" applyNumberFormat="1" applyFont="1" applyAlignment="1" applyProtection="1">
      <alignment horizontal="right"/>
      <protection locked="0"/>
    </xf>
    <xf numFmtId="5" fontId="2" fillId="0" borderId="9" xfId="0" applyNumberFormat="1" applyFont="1" applyBorder="1" applyAlignment="1" applyProtection="1">
      <alignment horizontal="right"/>
      <protection locked="0"/>
    </xf>
    <xf numFmtId="5" fontId="2" fillId="0" borderId="6" xfId="0" applyNumberFormat="1" applyFont="1" applyBorder="1" applyAlignment="1" applyProtection="1">
      <alignment horizontal="right"/>
      <protection locked="0"/>
    </xf>
    <xf numFmtId="5" fontId="2" fillId="0" borderId="7" xfId="0" applyNumberFormat="1" applyFont="1" applyBorder="1" applyAlignment="1" applyProtection="1">
      <alignment horizontal="right"/>
      <protection locked="0"/>
    </xf>
    <xf numFmtId="5" fontId="2" fillId="0" borderId="8" xfId="0" applyNumberFormat="1" applyFont="1" applyBorder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58" xfId="0" applyFont="1" applyBorder="1" applyAlignment="1" applyProtection="1">
      <alignment horizontal="left" vertical="center"/>
      <protection locked="0"/>
    </xf>
    <xf numFmtId="0" fontId="3" fillId="0" borderId="52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3" fillId="0" borderId="57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176" fontId="3" fillId="0" borderId="3" xfId="0" applyNumberFormat="1" applyFont="1" applyBorder="1" applyAlignment="1" applyProtection="1">
      <alignment horizontal="right" vertical="center"/>
      <protection locked="0"/>
    </xf>
    <xf numFmtId="176" fontId="3" fillId="0" borderId="4" xfId="0" applyNumberFormat="1" applyFont="1" applyBorder="1" applyAlignment="1" applyProtection="1">
      <alignment horizontal="right" vertical="center"/>
      <protection locked="0"/>
    </xf>
    <xf numFmtId="176" fontId="3" fillId="0" borderId="14" xfId="0" applyNumberFormat="1" applyFont="1" applyBorder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horizontal="right" vertical="center"/>
      <protection locked="0"/>
    </xf>
    <xf numFmtId="176" fontId="3" fillId="0" borderId="7" xfId="0" applyNumberFormat="1" applyFont="1" applyBorder="1" applyAlignment="1" applyProtection="1">
      <alignment horizontal="right" vertical="center"/>
      <protection locked="0"/>
    </xf>
    <xf numFmtId="176" fontId="3" fillId="0" borderId="18" xfId="0" applyNumberFormat="1" applyFont="1" applyBorder="1" applyAlignment="1" applyProtection="1">
      <alignment horizontal="right" vertical="center"/>
      <protection locked="0"/>
    </xf>
    <xf numFmtId="37" fontId="3" fillId="2" borderId="2" xfId="0" applyNumberFormat="1" applyFont="1" applyFill="1" applyBorder="1" applyAlignment="1">
      <alignment horizontal="right" vertical="center"/>
    </xf>
    <xf numFmtId="37" fontId="3" fillId="2" borderId="66" xfId="0" applyNumberFormat="1" applyFont="1" applyFill="1" applyBorder="1" applyAlignment="1">
      <alignment horizontal="right" vertical="center"/>
    </xf>
    <xf numFmtId="37" fontId="3" fillId="2" borderId="69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57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37" fontId="3" fillId="2" borderId="1" xfId="0" applyNumberFormat="1" applyFont="1" applyFill="1" applyBorder="1" applyAlignment="1">
      <alignment horizontal="right" vertical="center"/>
    </xf>
    <xf numFmtId="176" fontId="3" fillId="2" borderId="28" xfId="0" applyNumberFormat="1" applyFont="1" applyFill="1" applyBorder="1" applyAlignment="1">
      <alignment horizontal="center" vertical="center"/>
    </xf>
    <xf numFmtId="176" fontId="3" fillId="2" borderId="26" xfId="0" applyNumberFormat="1" applyFont="1" applyFill="1" applyBorder="1" applyAlignment="1">
      <alignment horizontal="center" vertical="center"/>
    </xf>
    <xf numFmtId="176" fontId="3" fillId="2" borderId="27" xfId="0" applyNumberFormat="1" applyFont="1" applyFill="1" applyBorder="1" applyAlignment="1">
      <alignment horizontal="center" vertical="center"/>
    </xf>
    <xf numFmtId="176" fontId="3" fillId="2" borderId="31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33" xfId="0" applyNumberFormat="1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left" vertical="center"/>
    </xf>
    <xf numFmtId="0" fontId="3" fillId="2" borderId="55" xfId="0" applyFont="1" applyFill="1" applyBorder="1" applyAlignment="1">
      <alignment horizontal="left" vertical="center"/>
    </xf>
    <xf numFmtId="0" fontId="3" fillId="2" borderId="62" xfId="0" applyFont="1" applyFill="1" applyBorder="1" applyAlignment="1">
      <alignment horizontal="left" vertical="center"/>
    </xf>
    <xf numFmtId="4" fontId="3" fillId="0" borderId="3" xfId="1" applyNumberFormat="1" applyFont="1" applyBorder="1" applyAlignment="1">
      <alignment horizontal="right" vertical="center"/>
    </xf>
    <xf numFmtId="4" fontId="3" fillId="0" borderId="4" xfId="1" applyNumberFormat="1" applyFont="1" applyBorder="1" applyAlignment="1">
      <alignment horizontal="right" vertical="center"/>
    </xf>
    <xf numFmtId="4" fontId="3" fillId="0" borderId="5" xfId="1" applyNumberFormat="1" applyFont="1" applyBorder="1" applyAlignment="1">
      <alignment horizontal="right" vertical="center"/>
    </xf>
    <xf numFmtId="4" fontId="3" fillId="0" borderId="6" xfId="1" applyNumberFormat="1" applyFont="1" applyBorder="1" applyAlignment="1">
      <alignment horizontal="right" vertical="center"/>
    </xf>
    <xf numFmtId="4" fontId="3" fillId="0" borderId="7" xfId="1" applyNumberFormat="1" applyFont="1" applyBorder="1" applyAlignment="1">
      <alignment horizontal="right" vertical="center"/>
    </xf>
    <xf numFmtId="4" fontId="3" fillId="0" borderId="8" xfId="1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60" xfId="0" applyFont="1" applyFill="1" applyBorder="1" applyAlignment="1">
      <alignment horizontal="left" vertical="center" shrinkToFit="1"/>
    </xf>
    <xf numFmtId="0" fontId="3" fillId="2" borderId="54" xfId="0" applyFont="1" applyFill="1" applyBorder="1" applyAlignment="1">
      <alignment horizontal="left" vertical="center" shrinkToFit="1"/>
    </xf>
    <xf numFmtId="0" fontId="3" fillId="2" borderId="54" xfId="0" applyFont="1" applyFill="1" applyBorder="1" applyAlignment="1">
      <alignment horizontal="right" vertical="center"/>
    </xf>
    <xf numFmtId="0" fontId="3" fillId="2" borderId="62" xfId="0" applyFont="1" applyFill="1" applyBorder="1" applyAlignment="1">
      <alignment horizontal="right" vertical="center"/>
    </xf>
    <xf numFmtId="0" fontId="3" fillId="2" borderId="37" xfId="0" applyFont="1" applyFill="1" applyBorder="1" applyAlignment="1">
      <alignment horizontal="right" vertical="center"/>
    </xf>
    <xf numFmtId="0" fontId="3" fillId="2" borderId="38" xfId="0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177" fontId="3" fillId="2" borderId="4" xfId="0" applyNumberFormat="1" applyFont="1" applyFill="1" applyBorder="1" applyAlignment="1">
      <alignment horizontal="right" vertical="center"/>
    </xf>
    <xf numFmtId="0" fontId="0" fillId="2" borderId="5" xfId="0" applyFill="1" applyBorder="1">
      <alignment vertical="center"/>
    </xf>
    <xf numFmtId="177" fontId="3" fillId="2" borderId="6" xfId="0" applyNumberFormat="1" applyFont="1" applyFill="1" applyBorder="1" applyAlignment="1">
      <alignment horizontal="right" vertical="center"/>
    </xf>
    <xf numFmtId="177" fontId="3" fillId="2" borderId="7" xfId="0" applyNumberFormat="1" applyFont="1" applyFill="1" applyBorder="1" applyAlignment="1">
      <alignment horizontal="right" vertical="center"/>
    </xf>
    <xf numFmtId="0" fontId="0" fillId="2" borderId="8" xfId="0" applyFill="1" applyBorder="1">
      <alignment vertical="center"/>
    </xf>
    <xf numFmtId="39" fontId="3" fillId="2" borderId="3" xfId="0" applyNumberFormat="1" applyFont="1" applyFill="1" applyBorder="1" applyAlignment="1">
      <alignment horizontal="right" vertical="center"/>
    </xf>
    <xf numFmtId="39" fontId="3" fillId="2" borderId="4" xfId="0" applyNumberFormat="1" applyFont="1" applyFill="1" applyBorder="1" applyAlignment="1">
      <alignment horizontal="right" vertical="center"/>
    </xf>
    <xf numFmtId="39" fontId="3" fillId="2" borderId="5" xfId="0" applyNumberFormat="1" applyFont="1" applyFill="1" applyBorder="1" applyAlignment="1">
      <alignment horizontal="right" vertical="center"/>
    </xf>
    <xf numFmtId="39" fontId="3" fillId="2" borderId="6" xfId="0" applyNumberFormat="1" applyFont="1" applyFill="1" applyBorder="1" applyAlignment="1">
      <alignment horizontal="right" vertical="center"/>
    </xf>
    <xf numFmtId="39" fontId="3" fillId="2" borderId="7" xfId="0" applyNumberFormat="1" applyFont="1" applyFill="1" applyBorder="1" applyAlignment="1">
      <alignment horizontal="right" vertical="center"/>
    </xf>
    <xf numFmtId="39" fontId="3" fillId="2" borderId="8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5" fontId="2" fillId="2" borderId="3" xfId="0" applyNumberFormat="1" applyFont="1" applyFill="1" applyBorder="1" applyAlignment="1">
      <alignment horizontal="right"/>
    </xf>
    <xf numFmtId="5" fontId="2" fillId="2" borderId="4" xfId="0" applyNumberFormat="1" applyFont="1" applyFill="1" applyBorder="1" applyAlignment="1">
      <alignment horizontal="right"/>
    </xf>
    <xf numFmtId="5" fontId="2" fillId="2" borderId="5" xfId="0" applyNumberFormat="1" applyFont="1" applyFill="1" applyBorder="1" applyAlignment="1">
      <alignment horizontal="right"/>
    </xf>
    <xf numFmtId="5" fontId="2" fillId="2" borderId="6" xfId="0" applyNumberFormat="1" applyFont="1" applyFill="1" applyBorder="1" applyAlignment="1">
      <alignment horizontal="right"/>
    </xf>
    <xf numFmtId="5" fontId="2" fillId="2" borderId="7" xfId="0" applyNumberFormat="1" applyFont="1" applyFill="1" applyBorder="1" applyAlignment="1">
      <alignment horizontal="right"/>
    </xf>
    <xf numFmtId="5" fontId="2" fillId="2" borderId="8" xfId="0" applyNumberFormat="1" applyFont="1" applyFill="1" applyBorder="1" applyAlignment="1">
      <alignment horizontal="right"/>
    </xf>
    <xf numFmtId="0" fontId="3" fillId="2" borderId="39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5" fontId="2" fillId="2" borderId="10" xfId="0" applyNumberFormat="1" applyFont="1" applyFill="1" applyBorder="1" applyAlignment="1">
      <alignment horizontal="right"/>
    </xf>
    <xf numFmtId="5" fontId="2" fillId="2" borderId="0" xfId="0" applyNumberFormat="1" applyFont="1" applyFill="1" applyAlignment="1">
      <alignment horizontal="right"/>
    </xf>
    <xf numFmtId="5" fontId="2" fillId="2" borderId="9" xfId="0" applyNumberFormat="1" applyFont="1" applyFill="1" applyBorder="1" applyAlignment="1">
      <alignment horizontal="right"/>
    </xf>
    <xf numFmtId="0" fontId="3" fillId="2" borderId="39" xfId="0" applyFont="1" applyFill="1" applyBorder="1" applyAlignment="1">
      <alignment horizontal="left" vertical="center"/>
    </xf>
    <xf numFmtId="0" fontId="3" fillId="2" borderId="58" xfId="0" applyFont="1" applyFill="1" applyBorder="1" applyAlignment="1">
      <alignment horizontal="left" vertical="center"/>
    </xf>
    <xf numFmtId="0" fontId="3" fillId="2" borderId="52" xfId="0" applyFont="1" applyFill="1" applyBorder="1" applyAlignment="1">
      <alignment horizontal="left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5" fontId="13" fillId="2" borderId="0" xfId="0" applyNumberFormat="1" applyFont="1" applyFill="1" applyAlignment="1">
      <alignment horizontal="right"/>
    </xf>
    <xf numFmtId="5" fontId="13" fillId="2" borderId="7" xfId="0" applyNumberFormat="1" applyFont="1" applyFill="1" applyBorder="1" applyAlignment="1">
      <alignment horizontal="right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18" xfId="0" applyNumberFormat="1" applyFont="1" applyFill="1" applyBorder="1" applyAlignment="1">
      <alignment horizontal="right" vertical="center"/>
    </xf>
    <xf numFmtId="39" fontId="3" fillId="0" borderId="5" xfId="0" applyNumberFormat="1" applyFont="1" applyBorder="1" applyAlignment="1">
      <alignment horizontal="right" vertical="center"/>
    </xf>
    <xf numFmtId="39" fontId="3" fillId="0" borderId="8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66676</xdr:rowOff>
    </xdr:from>
    <xdr:to>
      <xdr:col>10</xdr:col>
      <xdr:colOff>461372</xdr:colOff>
      <xdr:row>22</xdr:row>
      <xdr:rowOff>180975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1001"/>
          <a:ext cx="7062197" cy="5114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</xdr:row>
      <xdr:rowOff>95251</xdr:rowOff>
    </xdr:from>
    <xdr:to>
      <xdr:col>0</xdr:col>
      <xdr:colOff>293077</xdr:colOff>
      <xdr:row>4</xdr:row>
      <xdr:rowOff>113568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885826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0</xdr:col>
      <xdr:colOff>0</xdr:colOff>
      <xdr:row>4</xdr:row>
      <xdr:rowOff>190501</xdr:rowOff>
    </xdr:from>
    <xdr:to>
      <xdr:col>0</xdr:col>
      <xdr:colOff>293077</xdr:colOff>
      <xdr:row>5</xdr:row>
      <xdr:rowOff>208818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19201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0</xdr:col>
      <xdr:colOff>409575</xdr:colOff>
      <xdr:row>6</xdr:row>
      <xdr:rowOff>190501</xdr:rowOff>
    </xdr:from>
    <xdr:to>
      <xdr:col>1</xdr:col>
      <xdr:colOff>16852</xdr:colOff>
      <xdr:row>7</xdr:row>
      <xdr:rowOff>208818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9575" y="1695451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6</xdr:col>
      <xdr:colOff>314325</xdr:colOff>
      <xdr:row>1</xdr:row>
      <xdr:rowOff>171451</xdr:rowOff>
    </xdr:from>
    <xdr:to>
      <xdr:col>6</xdr:col>
      <xdr:colOff>607402</xdr:colOff>
      <xdr:row>2</xdr:row>
      <xdr:rowOff>189768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29125" y="485776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⑥</a:t>
          </a:r>
        </a:p>
      </xdr:txBody>
    </xdr:sp>
    <xdr:clientData/>
  </xdr:twoCellAnchor>
  <xdr:twoCellAnchor>
    <xdr:from>
      <xdr:col>3</xdr:col>
      <xdr:colOff>390525</xdr:colOff>
      <xdr:row>3</xdr:row>
      <xdr:rowOff>76201</xdr:rowOff>
    </xdr:from>
    <xdr:to>
      <xdr:col>3</xdr:col>
      <xdr:colOff>683602</xdr:colOff>
      <xdr:row>4</xdr:row>
      <xdr:rowOff>94518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47925" y="866776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⑦</a:t>
          </a:r>
        </a:p>
      </xdr:txBody>
    </xdr:sp>
    <xdr:clientData/>
  </xdr:twoCellAnchor>
  <xdr:twoCellAnchor>
    <xdr:from>
      <xdr:col>0</xdr:col>
      <xdr:colOff>0</xdr:colOff>
      <xdr:row>5</xdr:row>
      <xdr:rowOff>142876</xdr:rowOff>
    </xdr:from>
    <xdr:to>
      <xdr:col>0</xdr:col>
      <xdr:colOff>293077</xdr:colOff>
      <xdr:row>6</xdr:row>
      <xdr:rowOff>161193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1409701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0</xdr:col>
      <xdr:colOff>0</xdr:colOff>
      <xdr:row>6</xdr:row>
      <xdr:rowOff>38101</xdr:rowOff>
    </xdr:from>
    <xdr:to>
      <xdr:col>0</xdr:col>
      <xdr:colOff>293077</xdr:colOff>
      <xdr:row>7</xdr:row>
      <xdr:rowOff>56418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543051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3</xdr:col>
      <xdr:colOff>381000</xdr:colOff>
      <xdr:row>4</xdr:row>
      <xdr:rowOff>9526</xdr:rowOff>
    </xdr:from>
    <xdr:to>
      <xdr:col>3</xdr:col>
      <xdr:colOff>674077</xdr:colOff>
      <xdr:row>5</xdr:row>
      <xdr:rowOff>27843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38400" y="1038226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⑧</a:t>
          </a:r>
        </a:p>
      </xdr:txBody>
    </xdr:sp>
    <xdr:clientData/>
  </xdr:twoCellAnchor>
  <xdr:twoCellAnchor>
    <xdr:from>
      <xdr:col>3</xdr:col>
      <xdr:colOff>390525</xdr:colOff>
      <xdr:row>5</xdr:row>
      <xdr:rowOff>1</xdr:rowOff>
    </xdr:from>
    <xdr:to>
      <xdr:col>3</xdr:col>
      <xdr:colOff>683602</xdr:colOff>
      <xdr:row>6</xdr:row>
      <xdr:rowOff>18318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447925" y="1266826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⑨</a:t>
          </a:r>
        </a:p>
      </xdr:txBody>
    </xdr:sp>
    <xdr:clientData/>
  </xdr:twoCellAnchor>
  <xdr:twoCellAnchor>
    <xdr:from>
      <xdr:col>3</xdr:col>
      <xdr:colOff>400050</xdr:colOff>
      <xdr:row>5</xdr:row>
      <xdr:rowOff>190501</xdr:rowOff>
    </xdr:from>
    <xdr:to>
      <xdr:col>4</xdr:col>
      <xdr:colOff>7327</xdr:colOff>
      <xdr:row>6</xdr:row>
      <xdr:rowOff>208818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457450" y="1457326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⑩</a:t>
          </a:r>
        </a:p>
      </xdr:txBody>
    </xdr:sp>
    <xdr:clientData/>
  </xdr:twoCellAnchor>
  <xdr:twoCellAnchor>
    <xdr:from>
      <xdr:col>0</xdr:col>
      <xdr:colOff>228600</xdr:colOff>
      <xdr:row>8</xdr:row>
      <xdr:rowOff>180976</xdr:rowOff>
    </xdr:from>
    <xdr:to>
      <xdr:col>0</xdr:col>
      <xdr:colOff>521677</xdr:colOff>
      <xdr:row>9</xdr:row>
      <xdr:rowOff>199293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28600" y="2162176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⑪</a:t>
          </a:r>
        </a:p>
      </xdr:txBody>
    </xdr:sp>
    <xdr:clientData/>
  </xdr:twoCellAnchor>
  <xdr:twoCellAnchor>
    <xdr:from>
      <xdr:col>2</xdr:col>
      <xdr:colOff>238125</xdr:colOff>
      <xdr:row>8</xdr:row>
      <xdr:rowOff>161926</xdr:rowOff>
    </xdr:from>
    <xdr:to>
      <xdr:col>2</xdr:col>
      <xdr:colOff>531202</xdr:colOff>
      <xdr:row>9</xdr:row>
      <xdr:rowOff>180243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609725" y="2143126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⑫</a:t>
          </a:r>
        </a:p>
      </xdr:txBody>
    </xdr:sp>
    <xdr:clientData/>
  </xdr:twoCellAnchor>
  <xdr:twoCellAnchor>
    <xdr:from>
      <xdr:col>4</xdr:col>
      <xdr:colOff>390525</xdr:colOff>
      <xdr:row>9</xdr:row>
      <xdr:rowOff>9526</xdr:rowOff>
    </xdr:from>
    <xdr:to>
      <xdr:col>4</xdr:col>
      <xdr:colOff>683602</xdr:colOff>
      <xdr:row>10</xdr:row>
      <xdr:rowOff>27843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133725" y="2228851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⑬</a:t>
          </a:r>
        </a:p>
      </xdr:txBody>
    </xdr:sp>
    <xdr:clientData/>
  </xdr:twoCellAnchor>
  <xdr:twoCellAnchor>
    <xdr:from>
      <xdr:col>7</xdr:col>
      <xdr:colOff>266700</xdr:colOff>
      <xdr:row>7</xdr:row>
      <xdr:rowOff>209551</xdr:rowOff>
    </xdr:from>
    <xdr:to>
      <xdr:col>7</xdr:col>
      <xdr:colOff>559777</xdr:colOff>
      <xdr:row>8</xdr:row>
      <xdr:rowOff>227868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067300" y="1952626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⑭</a:t>
          </a:r>
        </a:p>
      </xdr:txBody>
    </xdr:sp>
    <xdr:clientData/>
  </xdr:twoCellAnchor>
  <xdr:twoCellAnchor>
    <xdr:from>
      <xdr:col>7</xdr:col>
      <xdr:colOff>533400</xdr:colOff>
      <xdr:row>7</xdr:row>
      <xdr:rowOff>209551</xdr:rowOff>
    </xdr:from>
    <xdr:to>
      <xdr:col>8</xdr:col>
      <xdr:colOff>140677</xdr:colOff>
      <xdr:row>8</xdr:row>
      <xdr:rowOff>227868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334000" y="1952626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⑮</a:t>
          </a:r>
        </a:p>
      </xdr:txBody>
    </xdr:sp>
    <xdr:clientData/>
  </xdr:twoCellAnchor>
  <xdr:twoCellAnchor>
    <xdr:from>
      <xdr:col>10</xdr:col>
      <xdr:colOff>219075</xdr:colOff>
      <xdr:row>7</xdr:row>
      <xdr:rowOff>209551</xdr:rowOff>
    </xdr:from>
    <xdr:to>
      <xdr:col>10</xdr:col>
      <xdr:colOff>512152</xdr:colOff>
      <xdr:row>8</xdr:row>
      <xdr:rowOff>227868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077075" y="1952626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⑱</a:t>
          </a:r>
        </a:p>
      </xdr:txBody>
    </xdr:sp>
    <xdr:clientData/>
  </xdr:twoCellAnchor>
  <xdr:twoCellAnchor>
    <xdr:from>
      <xdr:col>8</xdr:col>
      <xdr:colOff>104775</xdr:colOff>
      <xdr:row>19</xdr:row>
      <xdr:rowOff>1</xdr:rowOff>
    </xdr:from>
    <xdr:to>
      <xdr:col>8</xdr:col>
      <xdr:colOff>397852</xdr:colOff>
      <xdr:row>20</xdr:row>
      <xdr:rowOff>18318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591175" y="4600576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㉑</a:t>
          </a:r>
        </a:p>
      </xdr:txBody>
    </xdr:sp>
    <xdr:clientData/>
  </xdr:twoCellAnchor>
  <xdr:twoCellAnchor>
    <xdr:from>
      <xdr:col>8</xdr:col>
      <xdr:colOff>312922</xdr:colOff>
      <xdr:row>7</xdr:row>
      <xdr:rowOff>219075</xdr:rowOff>
    </xdr:from>
    <xdr:to>
      <xdr:col>8</xdr:col>
      <xdr:colOff>605999</xdr:colOff>
      <xdr:row>8</xdr:row>
      <xdr:rowOff>237392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799322" y="1962150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⑯</a:t>
          </a:r>
        </a:p>
      </xdr:txBody>
    </xdr:sp>
    <xdr:clientData/>
  </xdr:twoCellAnchor>
  <xdr:twoCellAnchor>
    <xdr:from>
      <xdr:col>9</xdr:col>
      <xdr:colOff>400050</xdr:colOff>
      <xdr:row>7</xdr:row>
      <xdr:rowOff>219076</xdr:rowOff>
    </xdr:from>
    <xdr:to>
      <xdr:col>10</xdr:col>
      <xdr:colOff>7327</xdr:colOff>
      <xdr:row>8</xdr:row>
      <xdr:rowOff>237393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572250" y="1962151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⑰</a:t>
          </a:r>
        </a:p>
      </xdr:txBody>
    </xdr:sp>
    <xdr:clientData/>
  </xdr:twoCellAnchor>
  <xdr:twoCellAnchor>
    <xdr:from>
      <xdr:col>7</xdr:col>
      <xdr:colOff>171450</xdr:colOff>
      <xdr:row>19</xdr:row>
      <xdr:rowOff>142876</xdr:rowOff>
    </xdr:from>
    <xdr:to>
      <xdr:col>7</xdr:col>
      <xdr:colOff>464527</xdr:colOff>
      <xdr:row>20</xdr:row>
      <xdr:rowOff>161193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972050" y="4743451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⑳</a:t>
          </a:r>
        </a:p>
      </xdr:txBody>
    </xdr:sp>
    <xdr:clientData/>
  </xdr:twoCellAnchor>
  <xdr:twoCellAnchor>
    <xdr:from>
      <xdr:col>4</xdr:col>
      <xdr:colOff>523875</xdr:colOff>
      <xdr:row>19</xdr:row>
      <xdr:rowOff>19051</xdr:rowOff>
    </xdr:from>
    <xdr:to>
      <xdr:col>5</xdr:col>
      <xdr:colOff>131152</xdr:colOff>
      <xdr:row>20</xdr:row>
      <xdr:rowOff>37368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267075" y="4619626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⑲</a:t>
          </a:r>
        </a:p>
      </xdr:txBody>
    </xdr:sp>
    <xdr:clientData/>
  </xdr:twoCellAnchor>
  <xdr:twoCellAnchor>
    <xdr:from>
      <xdr:col>9</xdr:col>
      <xdr:colOff>123825</xdr:colOff>
      <xdr:row>19</xdr:row>
      <xdr:rowOff>228601</xdr:rowOff>
    </xdr:from>
    <xdr:to>
      <xdr:col>9</xdr:col>
      <xdr:colOff>416902</xdr:colOff>
      <xdr:row>21</xdr:row>
      <xdr:rowOff>8793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296025" y="4829176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㉒</a:t>
          </a:r>
        </a:p>
      </xdr:txBody>
    </xdr:sp>
    <xdr:clientData/>
  </xdr:twoCellAnchor>
  <xdr:twoCellAnchor>
    <xdr:from>
      <xdr:col>8</xdr:col>
      <xdr:colOff>104775</xdr:colOff>
      <xdr:row>21</xdr:row>
      <xdr:rowOff>38101</xdr:rowOff>
    </xdr:from>
    <xdr:to>
      <xdr:col>8</xdr:col>
      <xdr:colOff>397852</xdr:colOff>
      <xdr:row>22</xdr:row>
      <xdr:rowOff>56418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591175" y="5114926"/>
          <a:ext cx="293077" cy="25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29307</xdr:colOff>
      <xdr:row>12</xdr:row>
      <xdr:rowOff>95250</xdr:rowOff>
    </xdr:from>
    <xdr:to>
      <xdr:col>38</xdr:col>
      <xdr:colOff>55689</xdr:colOff>
      <xdr:row>13</xdr:row>
      <xdr:rowOff>187134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01532" y="2047875"/>
          <a:ext cx="197832" cy="187134"/>
        </a:xfrm>
        <a:prstGeom prst="ellips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印</a:t>
          </a:r>
        </a:p>
      </xdr:txBody>
    </xdr:sp>
    <xdr:clientData/>
  </xdr:twoCellAnchor>
  <xdr:twoCellAnchor>
    <xdr:from>
      <xdr:col>5</xdr:col>
      <xdr:colOff>80596</xdr:colOff>
      <xdr:row>24</xdr:row>
      <xdr:rowOff>0</xdr:rowOff>
    </xdr:from>
    <xdr:to>
      <xdr:col>11</xdr:col>
      <xdr:colOff>161193</xdr:colOff>
      <xdr:row>25</xdr:row>
      <xdr:rowOff>9085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F1B1731-2266-4525-8213-B1A2648527B1}"/>
            </a:ext>
          </a:extLst>
        </xdr:cNvPr>
        <xdr:cNvSpPr txBox="1"/>
      </xdr:nvSpPr>
      <xdr:spPr>
        <a:xfrm>
          <a:off x="952500" y="4066442"/>
          <a:ext cx="1091712" cy="199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Ver.1 20231005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21966</xdr:colOff>
      <xdr:row>12</xdr:row>
      <xdr:rowOff>65947</xdr:rowOff>
    </xdr:from>
    <xdr:to>
      <xdr:col>38</xdr:col>
      <xdr:colOff>47847</xdr:colOff>
      <xdr:row>13</xdr:row>
      <xdr:rowOff>157831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257178" y="2022235"/>
          <a:ext cx="194400" cy="187134"/>
        </a:xfrm>
        <a:prstGeom prst="ellips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印</a:t>
          </a:r>
        </a:p>
      </xdr:txBody>
    </xdr:sp>
    <xdr:clientData/>
  </xdr:twoCellAnchor>
  <xdr:twoCellAnchor>
    <xdr:from>
      <xdr:col>5</xdr:col>
      <xdr:colOff>87923</xdr:colOff>
      <xdr:row>23</xdr:row>
      <xdr:rowOff>188742</xdr:rowOff>
    </xdr:from>
    <xdr:to>
      <xdr:col>12</xdr:col>
      <xdr:colOff>0</xdr:colOff>
      <xdr:row>25</xdr:row>
      <xdr:rowOff>7327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7DA4173-F418-E609-4A83-6D70A642E257}"/>
            </a:ext>
          </a:extLst>
        </xdr:cNvPr>
        <xdr:cNvSpPr txBox="1"/>
      </xdr:nvSpPr>
      <xdr:spPr>
        <a:xfrm>
          <a:off x="930519" y="4064684"/>
          <a:ext cx="1091712" cy="199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Ver.2 20231016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14653</xdr:colOff>
      <xdr:row>12</xdr:row>
      <xdr:rowOff>65942</xdr:rowOff>
    </xdr:from>
    <xdr:to>
      <xdr:col>38</xdr:col>
      <xdr:colOff>41035</xdr:colOff>
      <xdr:row>13</xdr:row>
      <xdr:rowOff>157826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249865" y="2022230"/>
          <a:ext cx="194901" cy="187134"/>
        </a:xfrm>
        <a:prstGeom prst="ellips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印</a:t>
          </a:r>
        </a:p>
      </xdr:txBody>
    </xdr:sp>
    <xdr:clientData/>
  </xdr:twoCellAnchor>
  <xdr:twoCellAnchor>
    <xdr:from>
      <xdr:col>5</xdr:col>
      <xdr:colOff>95250</xdr:colOff>
      <xdr:row>24</xdr:row>
      <xdr:rowOff>0</xdr:rowOff>
    </xdr:from>
    <xdr:to>
      <xdr:col>12</xdr:col>
      <xdr:colOff>7327</xdr:colOff>
      <xdr:row>25</xdr:row>
      <xdr:rowOff>9085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EC6515-5B62-49BC-A7EB-F9357B6B0E20}"/>
            </a:ext>
          </a:extLst>
        </xdr:cNvPr>
        <xdr:cNvSpPr txBox="1"/>
      </xdr:nvSpPr>
      <xdr:spPr>
        <a:xfrm>
          <a:off x="937846" y="4066442"/>
          <a:ext cx="1091712" cy="199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Ver.2 20231006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16745</xdr:colOff>
      <xdr:row>12</xdr:row>
      <xdr:rowOff>66570</xdr:rowOff>
    </xdr:from>
    <xdr:to>
      <xdr:col>38</xdr:col>
      <xdr:colOff>42626</xdr:colOff>
      <xdr:row>13</xdr:row>
      <xdr:rowOff>158454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251957" y="2022858"/>
          <a:ext cx="194400" cy="187134"/>
        </a:xfrm>
        <a:prstGeom prst="ellips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印</a:t>
          </a:r>
        </a:p>
      </xdr:txBody>
    </xdr:sp>
    <xdr:clientData/>
  </xdr:twoCellAnchor>
  <xdr:twoCellAnchor>
    <xdr:from>
      <xdr:col>5</xdr:col>
      <xdr:colOff>87923</xdr:colOff>
      <xdr:row>24</xdr:row>
      <xdr:rowOff>0</xdr:rowOff>
    </xdr:from>
    <xdr:to>
      <xdr:col>12</xdr:col>
      <xdr:colOff>0</xdr:colOff>
      <xdr:row>25</xdr:row>
      <xdr:rowOff>9085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310E279-E4E9-40B1-9AF3-75D1F37991EB}"/>
            </a:ext>
          </a:extLst>
        </xdr:cNvPr>
        <xdr:cNvSpPr txBox="1"/>
      </xdr:nvSpPr>
      <xdr:spPr>
        <a:xfrm>
          <a:off x="930519" y="4066442"/>
          <a:ext cx="1091712" cy="199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Ver.2 20231016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opLeftCell="A63" zoomScale="160" zoomScaleNormal="160" workbookViewId="0">
      <selection activeCell="G73" sqref="G73"/>
    </sheetView>
  </sheetViews>
  <sheetFormatPr defaultRowHeight="18.75"/>
  <sheetData>
    <row r="1" spans="1:1" ht="24.75" customHeight="1">
      <c r="A1" s="33" t="s">
        <v>104</v>
      </c>
    </row>
    <row r="25" spans="1:4">
      <c r="A25" t="s">
        <v>128</v>
      </c>
    </row>
    <row r="26" spans="1:4">
      <c r="A26" t="s">
        <v>136</v>
      </c>
    </row>
    <row r="27" spans="1:4">
      <c r="A27" t="s">
        <v>137</v>
      </c>
    </row>
    <row r="29" spans="1:4">
      <c r="A29" t="s">
        <v>74</v>
      </c>
      <c r="D29" t="s">
        <v>75</v>
      </c>
    </row>
    <row r="30" spans="1:4" ht="8.25" customHeight="1"/>
    <row r="31" spans="1:4">
      <c r="A31" t="s">
        <v>76</v>
      </c>
      <c r="D31" t="s">
        <v>109</v>
      </c>
    </row>
    <row r="32" spans="1:4" ht="8.25" customHeight="1"/>
    <row r="33" spans="1:9">
      <c r="A33" t="s">
        <v>77</v>
      </c>
      <c r="D33" t="s">
        <v>99</v>
      </c>
      <c r="I33" s="32"/>
    </row>
    <row r="34" spans="1:9">
      <c r="D34" t="s">
        <v>110</v>
      </c>
      <c r="I34" s="32"/>
    </row>
    <row r="35" spans="1:9" ht="8.25" customHeight="1">
      <c r="H35" s="32"/>
    </row>
    <row r="36" spans="1:9">
      <c r="A36" t="s">
        <v>78</v>
      </c>
      <c r="D36" t="s">
        <v>111</v>
      </c>
    </row>
    <row r="37" spans="1:9" ht="8.25" customHeight="1"/>
    <row r="38" spans="1:9">
      <c r="A38" t="s">
        <v>79</v>
      </c>
      <c r="D38" t="s">
        <v>112</v>
      </c>
    </row>
    <row r="39" spans="1:9">
      <c r="D39" t="s">
        <v>84</v>
      </c>
      <c r="H39" t="s">
        <v>91</v>
      </c>
    </row>
    <row r="40" spans="1:9">
      <c r="D40" t="s">
        <v>85</v>
      </c>
      <c r="H40" t="s">
        <v>138</v>
      </c>
    </row>
    <row r="41" spans="1:9">
      <c r="D41" t="s">
        <v>80</v>
      </c>
      <c r="H41" t="s">
        <v>92</v>
      </c>
    </row>
    <row r="42" spans="1:9">
      <c r="D42" t="s">
        <v>81</v>
      </c>
      <c r="H42" t="s">
        <v>139</v>
      </c>
    </row>
    <row r="43" spans="1:9">
      <c r="D43" t="s">
        <v>82</v>
      </c>
      <c r="H43" t="s">
        <v>93</v>
      </c>
    </row>
    <row r="44" spans="1:9">
      <c r="D44" t="s">
        <v>83</v>
      </c>
      <c r="H44" t="s">
        <v>94</v>
      </c>
    </row>
    <row r="45" spans="1:9">
      <c r="D45" t="s">
        <v>86</v>
      </c>
      <c r="H45" t="s">
        <v>95</v>
      </c>
    </row>
    <row r="46" spans="1:9" ht="8.25" customHeight="1"/>
    <row r="47" spans="1:9">
      <c r="A47" t="s">
        <v>140</v>
      </c>
      <c r="D47" t="s">
        <v>141</v>
      </c>
    </row>
    <row r="48" spans="1:9" ht="8.25" customHeight="1"/>
    <row r="49" spans="1:4">
      <c r="A49" t="s">
        <v>87</v>
      </c>
      <c r="D49" t="s">
        <v>113</v>
      </c>
    </row>
    <row r="50" spans="1:4" ht="8.25" customHeight="1"/>
    <row r="51" spans="1:4">
      <c r="A51" t="s">
        <v>88</v>
      </c>
      <c r="D51" t="s">
        <v>114</v>
      </c>
    </row>
    <row r="52" spans="1:4" ht="18.75" customHeight="1"/>
    <row r="53" spans="1:4" ht="18.75" customHeight="1"/>
    <row r="54" spans="1:4">
      <c r="A54" t="s">
        <v>89</v>
      </c>
      <c r="D54" t="s">
        <v>115</v>
      </c>
    </row>
    <row r="55" spans="1:4" ht="8.25" customHeight="1"/>
    <row r="56" spans="1:4">
      <c r="A56" t="s">
        <v>90</v>
      </c>
      <c r="D56" t="s">
        <v>116</v>
      </c>
    </row>
    <row r="57" spans="1:4">
      <c r="D57" t="s">
        <v>142</v>
      </c>
    </row>
    <row r="58" spans="1:4" ht="8.25" customHeight="1"/>
    <row r="59" spans="1:4">
      <c r="A59" t="s">
        <v>143</v>
      </c>
      <c r="D59" t="s">
        <v>96</v>
      </c>
    </row>
    <row r="60" spans="1:4" ht="8.25" customHeight="1"/>
    <row r="61" spans="1:4">
      <c r="A61" t="s">
        <v>144</v>
      </c>
      <c r="D61" t="s">
        <v>117</v>
      </c>
    </row>
    <row r="62" spans="1:4" ht="8.25" customHeight="1"/>
    <row r="63" spans="1:4">
      <c r="A63" t="s">
        <v>145</v>
      </c>
      <c r="D63" t="s">
        <v>118</v>
      </c>
    </row>
    <row r="64" spans="1:4" ht="8.25" customHeight="1"/>
    <row r="65" spans="1:4">
      <c r="A65" t="s">
        <v>146</v>
      </c>
      <c r="D65" t="s">
        <v>119</v>
      </c>
    </row>
    <row r="66" spans="1:4" ht="8.25" customHeight="1"/>
    <row r="67" spans="1:4">
      <c r="A67" t="s">
        <v>147</v>
      </c>
      <c r="D67" t="s">
        <v>120</v>
      </c>
    </row>
    <row r="68" spans="1:4" ht="8.25" customHeight="1"/>
    <row r="69" spans="1:4">
      <c r="A69" t="s">
        <v>148</v>
      </c>
      <c r="D69" t="s">
        <v>121</v>
      </c>
    </row>
    <row r="70" spans="1:4" ht="8.25" customHeight="1"/>
    <row r="71" spans="1:4">
      <c r="A71" t="s">
        <v>149</v>
      </c>
      <c r="D71" t="s">
        <v>177</v>
      </c>
    </row>
    <row r="72" spans="1:4" ht="8.25" customHeight="1"/>
    <row r="73" spans="1:4">
      <c r="A73" t="s">
        <v>150</v>
      </c>
      <c r="D73" t="s">
        <v>97</v>
      </c>
    </row>
    <row r="74" spans="1:4" ht="8.25" customHeight="1"/>
    <row r="75" spans="1:4">
      <c r="A75" t="s">
        <v>151</v>
      </c>
      <c r="D75" t="s">
        <v>75</v>
      </c>
    </row>
    <row r="76" spans="1:4" ht="8.25" customHeight="1"/>
    <row r="77" spans="1:4">
      <c r="A77" t="s">
        <v>152</v>
      </c>
      <c r="D77" t="s">
        <v>98</v>
      </c>
    </row>
    <row r="78" spans="1:4">
      <c r="D78" t="s">
        <v>122</v>
      </c>
    </row>
    <row r="79" spans="1:4" ht="8.25" customHeight="1"/>
    <row r="80" spans="1:4">
      <c r="A80" t="s">
        <v>153</v>
      </c>
      <c r="D80" t="s">
        <v>100</v>
      </c>
    </row>
    <row r="81" spans="1:4">
      <c r="D81" t="s">
        <v>123</v>
      </c>
    </row>
    <row r="82" spans="1:4">
      <c r="D82" t="s">
        <v>102</v>
      </c>
    </row>
    <row r="83" spans="1:4">
      <c r="D83" t="s">
        <v>101</v>
      </c>
    </row>
    <row r="84" spans="1:4" ht="8.25" customHeight="1"/>
    <row r="85" spans="1:4">
      <c r="A85" t="s">
        <v>154</v>
      </c>
      <c r="D85" t="s">
        <v>75</v>
      </c>
    </row>
    <row r="86" spans="1:4" ht="8.25" customHeight="1"/>
    <row r="87" spans="1:4">
      <c r="A87" t="s">
        <v>155</v>
      </c>
      <c r="D87" t="s">
        <v>75</v>
      </c>
    </row>
    <row r="89" spans="1:4">
      <c r="A89" t="s">
        <v>103</v>
      </c>
    </row>
    <row r="90" spans="1:4">
      <c r="A90" t="s">
        <v>156</v>
      </c>
    </row>
    <row r="91" spans="1:4" ht="8.25" customHeight="1"/>
    <row r="92" spans="1:4">
      <c r="A92" t="s">
        <v>127</v>
      </c>
    </row>
    <row r="93" spans="1:4">
      <c r="A93" t="s">
        <v>124</v>
      </c>
    </row>
    <row r="94" spans="1:4">
      <c r="B94" t="s">
        <v>126</v>
      </c>
    </row>
    <row r="95" spans="1:4">
      <c r="B95" t="s">
        <v>125</v>
      </c>
    </row>
    <row r="96" spans="1:4" ht="8.25" customHeight="1"/>
    <row r="97" spans="1:1">
      <c r="A97" t="s">
        <v>157</v>
      </c>
    </row>
    <row r="98" spans="1:1" ht="8.25" customHeight="1"/>
    <row r="99" spans="1:1">
      <c r="A99" t="s">
        <v>158</v>
      </c>
    </row>
    <row r="100" spans="1:1" ht="8.25" customHeight="1"/>
    <row r="101" spans="1:1">
      <c r="A101" t="s">
        <v>159</v>
      </c>
    </row>
  </sheetData>
  <phoneticPr fontId="1"/>
  <pageMargins left="0.47244094488188981" right="0.47244094488188981" top="0.62992125984251968" bottom="0.35433070866141736" header="0.31496062992125984" footer="0.31496062992125984"/>
  <pageSetup paperSize="9" scale="85" orientation="portrait" r:id="rId1"/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54"/>
  <sheetViews>
    <sheetView showGridLines="0" view="pageBreakPreview" topLeftCell="A12" zoomScale="130" zoomScaleNormal="160" zoomScaleSheetLayoutView="130" workbookViewId="0">
      <selection activeCell="AD19" sqref="AD19"/>
    </sheetView>
  </sheetViews>
  <sheetFormatPr defaultRowHeight="12"/>
  <cols>
    <col min="1" max="4" width="2.25" style="1" customWidth="1"/>
    <col min="5" max="5" width="2.625" style="1" customWidth="1"/>
    <col min="6" max="38" width="2.25" style="1" customWidth="1"/>
    <col min="39" max="45" width="2.125" style="1" customWidth="1"/>
    <col min="46" max="60" width="1.875" style="1" customWidth="1"/>
    <col min="61" max="61" width="2.125" style="1" customWidth="1"/>
    <col min="62" max="99" width="1.625" style="1" customWidth="1"/>
    <col min="100" max="16384" width="9" style="1"/>
  </cols>
  <sheetData>
    <row r="1" spans="1:62" ht="3.75" customHeight="1"/>
    <row r="2" spans="1:62" ht="15" customHeight="1">
      <c r="A2" s="279" t="s">
        <v>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18"/>
      <c r="U2" s="18"/>
      <c r="V2" s="18"/>
      <c r="W2" s="18"/>
      <c r="X2" s="18"/>
      <c r="Y2" s="18"/>
      <c r="Z2" s="18"/>
      <c r="AR2" s="277" t="s">
        <v>2</v>
      </c>
      <c r="AS2" s="277"/>
      <c r="AT2" s="277" t="s">
        <v>3</v>
      </c>
      <c r="AU2" s="277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</row>
    <row r="3" spans="1:62" ht="15" customHeight="1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18"/>
      <c r="U3" s="18"/>
      <c r="V3" s="18"/>
      <c r="W3" s="18"/>
      <c r="X3" s="18"/>
      <c r="Y3" s="18"/>
      <c r="Z3" s="18"/>
      <c r="AJ3" s="273">
        <v>2023</v>
      </c>
      <c r="AK3" s="274"/>
      <c r="AL3" s="274"/>
      <c r="AM3" s="11" t="s">
        <v>68</v>
      </c>
      <c r="AN3" s="11">
        <v>10</v>
      </c>
      <c r="AO3" s="11" t="s">
        <v>69</v>
      </c>
      <c r="AP3" s="11">
        <v>31</v>
      </c>
      <c r="AQ3" s="11" t="s">
        <v>18</v>
      </c>
      <c r="AR3" s="277"/>
      <c r="AS3" s="277"/>
      <c r="AT3" s="277"/>
      <c r="AU3" s="277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</row>
    <row r="4" spans="1:62" ht="15" customHeight="1">
      <c r="A4" s="260" t="s">
        <v>15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U4" s="275" t="s">
        <v>17</v>
      </c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R4" s="277"/>
      <c r="AS4" s="277"/>
      <c r="AT4" s="277" t="s">
        <v>4</v>
      </c>
      <c r="AU4" s="277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</row>
    <row r="5" spans="1:62" ht="15" customHeight="1" thickBot="1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R5" s="278"/>
      <c r="AS5" s="278"/>
      <c r="AT5" s="278"/>
      <c r="AU5" s="278"/>
      <c r="AV5" s="103"/>
      <c r="AW5" s="103"/>
      <c r="AX5" s="103"/>
      <c r="AY5" s="103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</row>
    <row r="6" spans="1:62" ht="15" customHeight="1">
      <c r="A6" s="254" t="s">
        <v>16</v>
      </c>
      <c r="B6" s="254"/>
      <c r="C6" s="254"/>
      <c r="D6" s="254"/>
      <c r="E6" s="254"/>
      <c r="F6" s="256">
        <f>BA39</f>
        <v>9553</v>
      </c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U6" s="258" t="s">
        <v>5</v>
      </c>
      <c r="V6" s="249"/>
      <c r="W6" s="249"/>
      <c r="X6" s="249"/>
      <c r="Y6" s="249"/>
      <c r="Z6" s="249"/>
      <c r="AA6" s="37" t="s">
        <v>160</v>
      </c>
      <c r="AB6" s="37">
        <v>1</v>
      </c>
      <c r="AC6" s="37">
        <v>2</v>
      </c>
      <c r="AD6" s="37">
        <v>3</v>
      </c>
      <c r="AE6" s="37">
        <v>4</v>
      </c>
      <c r="AF6" s="37">
        <v>5</v>
      </c>
      <c r="AG6" s="37">
        <v>6</v>
      </c>
      <c r="AH6" s="37">
        <v>7</v>
      </c>
      <c r="AI6" s="37">
        <v>8</v>
      </c>
      <c r="AJ6" s="37">
        <v>9</v>
      </c>
      <c r="AK6" s="37">
        <v>1</v>
      </c>
      <c r="AL6" s="37">
        <v>2</v>
      </c>
      <c r="AM6" s="37">
        <v>3</v>
      </c>
      <c r="AN6" s="65">
        <v>4</v>
      </c>
      <c r="AO6" s="9"/>
      <c r="AP6" s="184" t="s">
        <v>65</v>
      </c>
      <c r="AQ6" s="185"/>
      <c r="AR6" s="185"/>
      <c r="AS6" s="185"/>
      <c r="AT6" s="185"/>
      <c r="AU6" s="185"/>
      <c r="AV6" s="261"/>
      <c r="AW6" s="261"/>
      <c r="AX6" s="261"/>
      <c r="AY6" s="185" t="s">
        <v>1</v>
      </c>
      <c r="AZ6" s="185"/>
      <c r="BA6" s="251"/>
      <c r="BB6" s="234"/>
      <c r="BC6" s="235"/>
      <c r="BD6" s="235"/>
      <c r="BE6" s="235"/>
      <c r="BF6" s="235"/>
      <c r="BG6" s="235"/>
      <c r="BH6" s="235"/>
      <c r="BI6" s="235"/>
      <c r="BJ6" s="236"/>
    </row>
    <row r="7" spans="1:62" ht="7.5" customHeight="1">
      <c r="A7" s="255"/>
      <c r="B7" s="255"/>
      <c r="C7" s="255"/>
      <c r="D7" s="255"/>
      <c r="E7" s="255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U7" s="218" t="s">
        <v>6</v>
      </c>
      <c r="V7" s="219"/>
      <c r="W7" s="219"/>
      <c r="X7" s="269" t="s">
        <v>131</v>
      </c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70"/>
      <c r="AO7" s="9"/>
      <c r="AP7" s="259"/>
      <c r="AQ7" s="260"/>
      <c r="AR7" s="260"/>
      <c r="AS7" s="260"/>
      <c r="AT7" s="260"/>
      <c r="AU7" s="260"/>
      <c r="AV7" s="262"/>
      <c r="AW7" s="262"/>
      <c r="AX7" s="262"/>
      <c r="AY7" s="260"/>
      <c r="AZ7" s="260"/>
      <c r="BA7" s="264"/>
      <c r="BB7" s="265"/>
      <c r="BC7" s="266"/>
      <c r="BD7" s="266"/>
      <c r="BE7" s="266"/>
      <c r="BF7" s="266"/>
      <c r="BG7" s="266"/>
      <c r="BH7" s="266"/>
      <c r="BI7" s="266"/>
      <c r="BJ7" s="267"/>
    </row>
    <row r="8" spans="1:62" ht="7.5" customHeight="1" thickBot="1">
      <c r="U8" s="268"/>
      <c r="V8" s="193"/>
      <c r="W8" s="193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2"/>
      <c r="AO8" s="9"/>
      <c r="AP8" s="187"/>
      <c r="AQ8" s="188"/>
      <c r="AR8" s="188"/>
      <c r="AS8" s="188"/>
      <c r="AT8" s="188"/>
      <c r="AU8" s="188"/>
      <c r="AV8" s="263"/>
      <c r="AW8" s="263"/>
      <c r="AX8" s="263"/>
      <c r="AY8" s="188"/>
      <c r="AZ8" s="188"/>
      <c r="BA8" s="252"/>
      <c r="BB8" s="237"/>
      <c r="BC8" s="238"/>
      <c r="BD8" s="238"/>
      <c r="BE8" s="238"/>
      <c r="BF8" s="238"/>
      <c r="BG8" s="238"/>
      <c r="BH8" s="238"/>
      <c r="BI8" s="238"/>
      <c r="BJ8" s="239"/>
    </row>
    <row r="9" spans="1:62" ht="15" customHeight="1">
      <c r="A9" s="209" t="s">
        <v>9</v>
      </c>
      <c r="B9" s="191"/>
      <c r="C9" s="191"/>
      <c r="D9" s="191"/>
      <c r="E9" s="205"/>
      <c r="F9" s="247" t="s">
        <v>161</v>
      </c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9" t="s">
        <v>12</v>
      </c>
      <c r="R9" s="249"/>
      <c r="S9" s="250"/>
      <c r="U9" s="3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2"/>
      <c r="AO9" s="9"/>
      <c r="AP9" s="184" t="s">
        <v>71</v>
      </c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251"/>
      <c r="BB9" s="234"/>
      <c r="BC9" s="235"/>
      <c r="BD9" s="235"/>
      <c r="BE9" s="235"/>
      <c r="BF9" s="235"/>
      <c r="BG9" s="235"/>
      <c r="BH9" s="235"/>
      <c r="BI9" s="235"/>
      <c r="BJ9" s="236"/>
    </row>
    <row r="10" spans="1:62" ht="15" customHeight="1">
      <c r="A10" s="210"/>
      <c r="B10" s="196"/>
      <c r="C10" s="196"/>
      <c r="D10" s="196"/>
      <c r="E10" s="206"/>
      <c r="F10" s="128" t="s">
        <v>129</v>
      </c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20" t="s">
        <v>13</v>
      </c>
      <c r="R10" s="220"/>
      <c r="S10" s="221"/>
      <c r="U10" s="210" t="s">
        <v>7</v>
      </c>
      <c r="V10" s="196"/>
      <c r="W10" s="196"/>
      <c r="X10" s="188" t="s">
        <v>132</v>
      </c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9"/>
      <c r="AP10" s="187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252"/>
      <c r="BB10" s="237"/>
      <c r="BC10" s="238"/>
      <c r="BD10" s="238"/>
      <c r="BE10" s="238"/>
      <c r="BF10" s="238"/>
      <c r="BG10" s="238"/>
      <c r="BH10" s="238"/>
      <c r="BI10" s="238"/>
      <c r="BJ10" s="239"/>
    </row>
    <row r="11" spans="1:62" ht="15" customHeight="1">
      <c r="A11" s="218" t="s">
        <v>10</v>
      </c>
      <c r="B11" s="219"/>
      <c r="C11" s="219"/>
      <c r="D11" s="219"/>
      <c r="E11" s="96"/>
      <c r="F11" s="154" t="s">
        <v>130</v>
      </c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1"/>
      <c r="U11" s="218" t="s">
        <v>8</v>
      </c>
      <c r="V11" s="219"/>
      <c r="W11" s="219"/>
      <c r="X11" s="228" t="s">
        <v>133</v>
      </c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9"/>
      <c r="AO11" s="9"/>
      <c r="AP11" s="95" t="s">
        <v>64</v>
      </c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96"/>
      <c r="BB11" s="234">
        <f>BB6-BB9</f>
        <v>0</v>
      </c>
      <c r="BC11" s="235"/>
      <c r="BD11" s="235"/>
      <c r="BE11" s="235"/>
      <c r="BF11" s="235"/>
      <c r="BG11" s="235"/>
      <c r="BH11" s="235"/>
      <c r="BI11" s="235"/>
      <c r="BJ11" s="236"/>
    </row>
    <row r="12" spans="1:62" ht="15" customHeight="1" thickBot="1">
      <c r="A12" s="240" t="s">
        <v>11</v>
      </c>
      <c r="B12" s="241"/>
      <c r="C12" s="241"/>
      <c r="D12" s="241"/>
      <c r="E12" s="242"/>
      <c r="F12" s="243" t="s">
        <v>162</v>
      </c>
      <c r="G12" s="241"/>
      <c r="H12" s="244">
        <v>1234567</v>
      </c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144"/>
      <c r="U12" s="3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1"/>
      <c r="AO12" s="9"/>
      <c r="AP12" s="195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206"/>
      <c r="BB12" s="237"/>
      <c r="BC12" s="238"/>
      <c r="BD12" s="238"/>
      <c r="BE12" s="238"/>
      <c r="BF12" s="238"/>
      <c r="BG12" s="238"/>
      <c r="BH12" s="238"/>
      <c r="BI12" s="238"/>
      <c r="BJ12" s="239"/>
    </row>
    <row r="13" spans="1:62" ht="7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U13" s="3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1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</row>
    <row r="14" spans="1:62" ht="15" customHeight="1">
      <c r="A14" s="245" t="s">
        <v>46</v>
      </c>
      <c r="B14" s="246"/>
      <c r="D14" s="204" t="s">
        <v>43</v>
      </c>
      <c r="E14" s="204"/>
      <c r="F14" s="204"/>
      <c r="H14" s="204" t="s">
        <v>44</v>
      </c>
      <c r="I14" s="204"/>
      <c r="J14" s="204"/>
      <c r="K14" s="204"/>
      <c r="L14" s="204"/>
      <c r="N14" s="136" t="s">
        <v>45</v>
      </c>
      <c r="O14" s="136"/>
      <c r="P14" s="136"/>
      <c r="Q14" s="136"/>
      <c r="R14" s="136"/>
      <c r="S14" s="136"/>
      <c r="T14" s="2"/>
      <c r="U14" s="13"/>
      <c r="V14" s="2"/>
      <c r="W14" s="2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1"/>
      <c r="AO14" s="2"/>
      <c r="AP14" s="2"/>
      <c r="AQ14" s="2"/>
      <c r="AR14" s="2"/>
      <c r="AS14" s="2"/>
      <c r="AT14" s="2"/>
      <c r="AU14" s="2"/>
      <c r="AV14" s="2"/>
      <c r="AW14" s="2"/>
    </row>
    <row r="15" spans="1:62" ht="15" customHeight="1" thickBot="1">
      <c r="A15" s="5">
        <v>6</v>
      </c>
      <c r="B15" s="4">
        <v>0</v>
      </c>
      <c r="C15" s="6"/>
      <c r="D15" s="66">
        <v>2</v>
      </c>
      <c r="E15" s="67">
        <v>1</v>
      </c>
      <c r="F15" s="68">
        <v>0</v>
      </c>
      <c r="G15" s="6"/>
      <c r="H15" s="66"/>
      <c r="I15" s="67"/>
      <c r="J15" s="67"/>
      <c r="K15" s="67"/>
      <c r="L15" s="68"/>
      <c r="M15" s="6"/>
      <c r="N15" s="66"/>
      <c r="O15" s="67"/>
      <c r="P15" s="67"/>
      <c r="Q15" s="67"/>
      <c r="R15" s="67"/>
      <c r="S15" s="68"/>
      <c r="T15" s="10"/>
      <c r="U15" s="21"/>
      <c r="V15" s="22"/>
      <c r="W15" s="2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3"/>
      <c r="AO15" s="2"/>
      <c r="AP15" s="2"/>
      <c r="AQ15" s="2"/>
      <c r="AR15" s="2"/>
      <c r="AS15" s="2"/>
      <c r="AT15" s="2"/>
      <c r="AU15" s="2"/>
      <c r="AV15" s="2"/>
      <c r="AW15" s="2"/>
    </row>
    <row r="16" spans="1:62" ht="11.25" customHeight="1" thickBot="1"/>
    <row r="17" spans="1:62" ht="12" customHeight="1">
      <c r="A17" s="209" t="s">
        <v>28</v>
      </c>
      <c r="B17" s="191"/>
      <c r="C17" s="191"/>
      <c r="D17" s="191"/>
      <c r="E17" s="191"/>
      <c r="F17" s="191"/>
      <c r="G17" s="191"/>
      <c r="H17" s="191"/>
      <c r="I17" s="191"/>
      <c r="J17" s="191"/>
      <c r="K17" s="211" t="s">
        <v>30</v>
      </c>
      <c r="L17" s="212"/>
      <c r="M17" s="214" t="s">
        <v>29</v>
      </c>
      <c r="N17" s="214"/>
      <c r="O17" s="214"/>
      <c r="P17" s="214"/>
      <c r="Q17" s="211" t="s">
        <v>27</v>
      </c>
      <c r="R17" s="211"/>
      <c r="S17" s="217" t="s">
        <v>163</v>
      </c>
      <c r="T17" s="217"/>
      <c r="U17" s="217"/>
      <c r="V17" s="217"/>
      <c r="W17" s="217" t="s">
        <v>164</v>
      </c>
      <c r="X17" s="217"/>
      <c r="Y17" s="217"/>
      <c r="Z17" s="217"/>
      <c r="AA17" s="199" t="s">
        <v>23</v>
      </c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207" t="s">
        <v>24</v>
      </c>
      <c r="AN17" s="207"/>
      <c r="AO17" s="190" t="s">
        <v>22</v>
      </c>
      <c r="AP17" s="191"/>
      <c r="AQ17" s="205"/>
      <c r="AR17" s="207" t="s">
        <v>21</v>
      </c>
      <c r="AS17" s="207"/>
      <c r="AT17" s="199" t="s">
        <v>20</v>
      </c>
      <c r="AU17" s="199"/>
      <c r="AV17" s="199"/>
      <c r="AW17" s="199"/>
      <c r="AX17" s="199"/>
      <c r="AY17" s="199"/>
      <c r="AZ17" s="199"/>
      <c r="BA17" s="199" t="s">
        <v>19</v>
      </c>
      <c r="BB17" s="199"/>
      <c r="BC17" s="199"/>
      <c r="BD17" s="199"/>
      <c r="BE17" s="199"/>
      <c r="BF17" s="199"/>
      <c r="BG17" s="199"/>
      <c r="BH17" s="199"/>
      <c r="BI17" s="200" t="s">
        <v>72</v>
      </c>
      <c r="BJ17" s="201"/>
    </row>
    <row r="18" spans="1:62" ht="15" customHeight="1">
      <c r="A18" s="210"/>
      <c r="B18" s="196"/>
      <c r="C18" s="196"/>
      <c r="D18" s="196"/>
      <c r="E18" s="196"/>
      <c r="F18" s="196"/>
      <c r="G18" s="196"/>
      <c r="H18" s="196"/>
      <c r="I18" s="196"/>
      <c r="J18" s="196"/>
      <c r="K18" s="213"/>
      <c r="L18" s="213"/>
      <c r="M18" s="215"/>
      <c r="N18" s="215"/>
      <c r="O18" s="215"/>
      <c r="P18" s="215"/>
      <c r="Q18" s="216"/>
      <c r="R18" s="216"/>
      <c r="S18" s="204" t="s">
        <v>26</v>
      </c>
      <c r="T18" s="204"/>
      <c r="U18" s="204"/>
      <c r="V18" s="204"/>
      <c r="W18" s="136" t="s">
        <v>25</v>
      </c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208"/>
      <c r="AN18" s="208"/>
      <c r="AO18" s="195"/>
      <c r="AP18" s="196"/>
      <c r="AQ18" s="206"/>
      <c r="AR18" s="208"/>
      <c r="AS18" s="208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202"/>
      <c r="BJ18" s="203"/>
    </row>
    <row r="19" spans="1:62" ht="15" customHeight="1">
      <c r="A19" s="222" t="s">
        <v>134</v>
      </c>
      <c r="B19" s="223"/>
      <c r="C19" s="223"/>
      <c r="D19" s="223"/>
      <c r="E19" s="223"/>
      <c r="F19" s="223"/>
      <c r="G19" s="223"/>
      <c r="H19" s="223"/>
      <c r="I19" s="223"/>
      <c r="J19" s="223"/>
      <c r="K19" s="198" t="s">
        <v>165</v>
      </c>
      <c r="L19" s="136"/>
      <c r="M19" s="136">
        <v>10</v>
      </c>
      <c r="N19" s="154"/>
      <c r="O19" s="155">
        <v>2</v>
      </c>
      <c r="P19" s="136"/>
      <c r="Q19" s="158"/>
      <c r="R19" s="160"/>
      <c r="S19" s="23"/>
      <c r="T19" s="24"/>
      <c r="U19" s="24"/>
      <c r="V19" s="15"/>
      <c r="W19" s="23"/>
      <c r="X19" s="24"/>
      <c r="Y19" s="24"/>
      <c r="Z19" s="25"/>
      <c r="AA19" s="23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15"/>
      <c r="AM19" s="14"/>
      <c r="AN19" s="15"/>
      <c r="AO19" s="130">
        <v>35</v>
      </c>
      <c r="AP19" s="131"/>
      <c r="AQ19" s="132"/>
      <c r="AR19" s="136" t="s">
        <v>107</v>
      </c>
      <c r="AS19" s="136"/>
      <c r="AT19" s="137">
        <v>251</v>
      </c>
      <c r="AU19" s="138"/>
      <c r="AV19" s="138"/>
      <c r="AW19" s="138"/>
      <c r="AX19" s="138"/>
      <c r="AY19" s="138"/>
      <c r="AZ19" s="139"/>
      <c r="BA19" s="118">
        <f>ROUND($AO$19*$AT$19,0)</f>
        <v>8785</v>
      </c>
      <c r="BB19" s="118"/>
      <c r="BC19" s="118"/>
      <c r="BD19" s="118"/>
      <c r="BE19" s="118"/>
      <c r="BF19" s="118"/>
      <c r="BG19" s="118"/>
      <c r="BH19" s="118"/>
      <c r="BI19" s="128"/>
      <c r="BJ19" s="129"/>
    </row>
    <row r="20" spans="1:62" ht="15" customHeight="1">
      <c r="A20" s="224"/>
      <c r="B20" s="225"/>
      <c r="C20" s="225"/>
      <c r="D20" s="225"/>
      <c r="E20" s="225"/>
      <c r="F20" s="225"/>
      <c r="G20" s="225"/>
      <c r="H20" s="225"/>
      <c r="I20" s="225"/>
      <c r="J20" s="225"/>
      <c r="K20" s="136"/>
      <c r="L20" s="136"/>
      <c r="M20" s="136"/>
      <c r="N20" s="154"/>
      <c r="O20" s="155"/>
      <c r="P20" s="136"/>
      <c r="Q20" s="159"/>
      <c r="R20" s="161"/>
      <c r="S20" s="87"/>
      <c r="T20" s="88"/>
      <c r="U20" s="88"/>
      <c r="V20" s="89"/>
      <c r="W20" s="164" t="s">
        <v>105</v>
      </c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87"/>
      <c r="AM20" s="165"/>
      <c r="AN20" s="166"/>
      <c r="AO20" s="133"/>
      <c r="AP20" s="134"/>
      <c r="AQ20" s="135"/>
      <c r="AR20" s="136"/>
      <c r="AS20" s="136"/>
      <c r="AT20" s="140"/>
      <c r="AU20" s="141"/>
      <c r="AV20" s="141"/>
      <c r="AW20" s="141"/>
      <c r="AX20" s="141"/>
      <c r="AY20" s="141"/>
      <c r="AZ20" s="142"/>
      <c r="BA20" s="118"/>
      <c r="BB20" s="118"/>
      <c r="BC20" s="118"/>
      <c r="BD20" s="118"/>
      <c r="BE20" s="118"/>
      <c r="BF20" s="118"/>
      <c r="BG20" s="118"/>
      <c r="BH20" s="118"/>
      <c r="BI20" s="128"/>
      <c r="BJ20" s="129"/>
    </row>
    <row r="21" spans="1:62" ht="15" customHeight="1">
      <c r="A21" s="224"/>
      <c r="B21" s="225"/>
      <c r="C21" s="225"/>
      <c r="D21" s="225"/>
      <c r="E21" s="225"/>
      <c r="F21" s="225"/>
      <c r="G21" s="225"/>
      <c r="H21" s="225"/>
      <c r="I21" s="225"/>
      <c r="J21" s="225"/>
      <c r="K21" s="198" t="s">
        <v>166</v>
      </c>
      <c r="L21" s="136"/>
      <c r="M21" s="136">
        <v>10</v>
      </c>
      <c r="N21" s="154"/>
      <c r="O21" s="155">
        <v>31</v>
      </c>
      <c r="P21" s="136"/>
      <c r="Q21" s="158"/>
      <c r="R21" s="160"/>
      <c r="S21" s="23"/>
      <c r="T21" s="24"/>
      <c r="U21" s="24"/>
      <c r="V21" s="15"/>
      <c r="W21" s="23"/>
      <c r="X21" s="24"/>
      <c r="Y21" s="24"/>
      <c r="Z21" s="25"/>
      <c r="AA21" s="23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15"/>
      <c r="AM21" s="14"/>
      <c r="AN21" s="15"/>
      <c r="AO21" s="130">
        <v>1</v>
      </c>
      <c r="AP21" s="131"/>
      <c r="AQ21" s="132"/>
      <c r="AR21" s="136" t="s">
        <v>108</v>
      </c>
      <c r="AS21" s="136"/>
      <c r="AT21" s="137">
        <v>-100</v>
      </c>
      <c r="AU21" s="138"/>
      <c r="AV21" s="138"/>
      <c r="AW21" s="138"/>
      <c r="AX21" s="138"/>
      <c r="AY21" s="138"/>
      <c r="AZ21" s="139"/>
      <c r="BA21" s="118">
        <f>ROUND($AO$21*$AT$21,0)</f>
        <v>-100</v>
      </c>
      <c r="BB21" s="118"/>
      <c r="BC21" s="118"/>
      <c r="BD21" s="118"/>
      <c r="BE21" s="118"/>
      <c r="BF21" s="118"/>
      <c r="BG21" s="118"/>
      <c r="BH21" s="118"/>
      <c r="BI21" s="128"/>
      <c r="BJ21" s="129"/>
    </row>
    <row r="22" spans="1:62" ht="15" customHeight="1" thickBot="1">
      <c r="A22" s="226"/>
      <c r="B22" s="227"/>
      <c r="C22" s="227"/>
      <c r="D22" s="227"/>
      <c r="E22" s="227"/>
      <c r="F22" s="227"/>
      <c r="G22" s="227"/>
      <c r="H22" s="227"/>
      <c r="I22" s="227"/>
      <c r="J22" s="227"/>
      <c r="K22" s="136"/>
      <c r="L22" s="136"/>
      <c r="M22" s="136"/>
      <c r="N22" s="154"/>
      <c r="O22" s="155"/>
      <c r="P22" s="136"/>
      <c r="Q22" s="159"/>
      <c r="R22" s="161"/>
      <c r="S22" s="87"/>
      <c r="T22" s="88"/>
      <c r="U22" s="88"/>
      <c r="V22" s="89"/>
      <c r="W22" s="164" t="s">
        <v>106</v>
      </c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87"/>
      <c r="AM22" s="165"/>
      <c r="AN22" s="166"/>
      <c r="AO22" s="133"/>
      <c r="AP22" s="134"/>
      <c r="AQ22" s="135"/>
      <c r="AR22" s="136"/>
      <c r="AS22" s="136"/>
      <c r="AT22" s="140"/>
      <c r="AU22" s="141"/>
      <c r="AV22" s="141"/>
      <c r="AW22" s="141"/>
      <c r="AX22" s="141"/>
      <c r="AY22" s="141"/>
      <c r="AZ22" s="142"/>
      <c r="BA22" s="118"/>
      <c r="BB22" s="118"/>
      <c r="BC22" s="118"/>
      <c r="BD22" s="118"/>
      <c r="BE22" s="118"/>
      <c r="BF22" s="118"/>
      <c r="BG22" s="118"/>
      <c r="BH22" s="118"/>
      <c r="BI22" s="128"/>
      <c r="BJ22" s="129"/>
    </row>
    <row r="23" spans="1:62" ht="15" customHeight="1">
      <c r="A23" s="190" t="s">
        <v>31</v>
      </c>
      <c r="B23" s="191"/>
      <c r="C23" s="191"/>
      <c r="D23" s="191"/>
      <c r="E23" s="191"/>
      <c r="F23" s="191"/>
      <c r="G23" s="191"/>
      <c r="H23" s="191"/>
      <c r="I23" s="191"/>
      <c r="J23" s="192"/>
      <c r="K23" s="156" t="s">
        <v>167</v>
      </c>
      <c r="L23" s="136"/>
      <c r="M23" s="136"/>
      <c r="N23" s="154"/>
      <c r="O23" s="155"/>
      <c r="P23" s="136"/>
      <c r="Q23" s="158"/>
      <c r="R23" s="160"/>
      <c r="S23" s="23"/>
      <c r="T23" s="24"/>
      <c r="U23" s="24"/>
      <c r="V23" s="15"/>
      <c r="W23" s="23"/>
      <c r="X23" s="24"/>
      <c r="Y23" s="24"/>
      <c r="Z23" s="25"/>
      <c r="AA23" s="23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15"/>
      <c r="AM23" s="14"/>
      <c r="AN23" s="15"/>
      <c r="AO23" s="130"/>
      <c r="AP23" s="131"/>
      <c r="AQ23" s="132"/>
      <c r="AR23" s="136"/>
      <c r="AS23" s="136"/>
      <c r="AT23" s="137"/>
      <c r="AU23" s="138"/>
      <c r="AV23" s="138"/>
      <c r="AW23" s="138"/>
      <c r="AX23" s="138"/>
      <c r="AY23" s="138"/>
      <c r="AZ23" s="139"/>
      <c r="BA23" s="118">
        <f>ROUND($AO$23*$AT$23,0)</f>
        <v>0</v>
      </c>
      <c r="BB23" s="118"/>
      <c r="BC23" s="118"/>
      <c r="BD23" s="118"/>
      <c r="BE23" s="118"/>
      <c r="BF23" s="118"/>
      <c r="BG23" s="118"/>
      <c r="BH23" s="118"/>
      <c r="BI23" s="128"/>
      <c r="BJ23" s="129"/>
    </row>
    <row r="24" spans="1:62" ht="15" customHeight="1">
      <c r="A24" s="105"/>
      <c r="B24" s="193"/>
      <c r="C24" s="193"/>
      <c r="D24" s="193"/>
      <c r="E24" s="193"/>
      <c r="F24" s="193"/>
      <c r="G24" s="193"/>
      <c r="H24" s="193"/>
      <c r="I24" s="193"/>
      <c r="J24" s="194"/>
      <c r="K24" s="157"/>
      <c r="L24" s="136"/>
      <c r="M24" s="136"/>
      <c r="N24" s="154"/>
      <c r="O24" s="155"/>
      <c r="P24" s="136"/>
      <c r="Q24" s="159"/>
      <c r="R24" s="161"/>
      <c r="S24" s="87"/>
      <c r="T24" s="88"/>
      <c r="U24" s="88"/>
      <c r="V24" s="89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87"/>
      <c r="AM24" s="165"/>
      <c r="AN24" s="166"/>
      <c r="AO24" s="133"/>
      <c r="AP24" s="134"/>
      <c r="AQ24" s="135"/>
      <c r="AR24" s="136"/>
      <c r="AS24" s="136"/>
      <c r="AT24" s="140"/>
      <c r="AU24" s="141"/>
      <c r="AV24" s="141"/>
      <c r="AW24" s="141"/>
      <c r="AX24" s="141"/>
      <c r="AY24" s="141"/>
      <c r="AZ24" s="142"/>
      <c r="BA24" s="118"/>
      <c r="BB24" s="118"/>
      <c r="BC24" s="118"/>
      <c r="BD24" s="118"/>
      <c r="BE24" s="118"/>
      <c r="BF24" s="118"/>
      <c r="BG24" s="118"/>
      <c r="BH24" s="118"/>
      <c r="BI24" s="128"/>
      <c r="BJ24" s="129"/>
    </row>
    <row r="25" spans="1:62" ht="15" customHeight="1">
      <c r="A25" s="195"/>
      <c r="B25" s="196"/>
      <c r="C25" s="196"/>
      <c r="D25" s="196"/>
      <c r="E25" s="196"/>
      <c r="F25" s="196"/>
      <c r="G25" s="196"/>
      <c r="H25" s="196"/>
      <c r="I25" s="196"/>
      <c r="J25" s="197"/>
      <c r="K25" s="156" t="s">
        <v>168</v>
      </c>
      <c r="L25" s="136"/>
      <c r="M25" s="136"/>
      <c r="N25" s="154"/>
      <c r="O25" s="155"/>
      <c r="P25" s="136"/>
      <c r="Q25" s="158"/>
      <c r="R25" s="160"/>
      <c r="S25" s="23"/>
      <c r="T25" s="24"/>
      <c r="U25" s="24"/>
      <c r="V25" s="15"/>
      <c r="W25" s="23"/>
      <c r="X25" s="24"/>
      <c r="Y25" s="24"/>
      <c r="Z25" s="25"/>
      <c r="AA25" s="23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15"/>
      <c r="AM25" s="14"/>
      <c r="AN25" s="15"/>
      <c r="AO25" s="130"/>
      <c r="AP25" s="131"/>
      <c r="AQ25" s="132"/>
      <c r="AR25" s="136"/>
      <c r="AS25" s="136"/>
      <c r="AT25" s="137"/>
      <c r="AU25" s="138"/>
      <c r="AV25" s="138"/>
      <c r="AW25" s="138"/>
      <c r="AX25" s="138"/>
      <c r="AY25" s="138"/>
      <c r="AZ25" s="139"/>
      <c r="BA25" s="118">
        <f>ROUND($AO$25*$AT$25,0)</f>
        <v>0</v>
      </c>
      <c r="BB25" s="118"/>
      <c r="BC25" s="118"/>
      <c r="BD25" s="118"/>
      <c r="BE25" s="118"/>
      <c r="BF25" s="118"/>
      <c r="BG25" s="118"/>
      <c r="BH25" s="118"/>
      <c r="BI25" s="128"/>
      <c r="BJ25" s="129"/>
    </row>
    <row r="26" spans="1:62" ht="15" customHeight="1">
      <c r="A26" s="69" t="s">
        <v>49</v>
      </c>
      <c r="B26" s="70"/>
      <c r="C26" s="70"/>
      <c r="D26" s="162"/>
      <c r="E26" s="184"/>
      <c r="F26" s="185"/>
      <c r="G26" s="185"/>
      <c r="H26" s="185"/>
      <c r="I26" s="185"/>
      <c r="J26" s="186"/>
      <c r="K26" s="157"/>
      <c r="L26" s="136"/>
      <c r="M26" s="136"/>
      <c r="N26" s="154"/>
      <c r="O26" s="155"/>
      <c r="P26" s="136"/>
      <c r="Q26" s="159"/>
      <c r="R26" s="161"/>
      <c r="S26" s="87"/>
      <c r="T26" s="88"/>
      <c r="U26" s="88"/>
      <c r="V26" s="89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87"/>
      <c r="AM26" s="165"/>
      <c r="AN26" s="166"/>
      <c r="AO26" s="133"/>
      <c r="AP26" s="134"/>
      <c r="AQ26" s="135"/>
      <c r="AR26" s="136"/>
      <c r="AS26" s="136"/>
      <c r="AT26" s="140"/>
      <c r="AU26" s="141"/>
      <c r="AV26" s="141"/>
      <c r="AW26" s="141"/>
      <c r="AX26" s="141"/>
      <c r="AY26" s="141"/>
      <c r="AZ26" s="142"/>
      <c r="BA26" s="118"/>
      <c r="BB26" s="118"/>
      <c r="BC26" s="118"/>
      <c r="BD26" s="118"/>
      <c r="BE26" s="118"/>
      <c r="BF26" s="118"/>
      <c r="BG26" s="118"/>
      <c r="BH26" s="118"/>
      <c r="BI26" s="128"/>
      <c r="BJ26" s="129"/>
    </row>
    <row r="27" spans="1:62" ht="15" customHeight="1">
      <c r="A27" s="71"/>
      <c r="B27" s="72"/>
      <c r="C27" s="72"/>
      <c r="D27" s="163"/>
      <c r="E27" s="187"/>
      <c r="F27" s="188"/>
      <c r="G27" s="188"/>
      <c r="H27" s="188"/>
      <c r="I27" s="188"/>
      <c r="J27" s="189"/>
      <c r="K27" s="156" t="s">
        <v>169</v>
      </c>
      <c r="L27" s="136"/>
      <c r="M27" s="136"/>
      <c r="N27" s="154"/>
      <c r="O27" s="155"/>
      <c r="P27" s="136"/>
      <c r="Q27" s="158"/>
      <c r="R27" s="160"/>
      <c r="S27" s="23"/>
      <c r="T27" s="24"/>
      <c r="U27" s="24"/>
      <c r="V27" s="15"/>
      <c r="W27" s="23"/>
      <c r="X27" s="24"/>
      <c r="Y27" s="24"/>
      <c r="Z27" s="25"/>
      <c r="AA27" s="23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15"/>
      <c r="AM27" s="14"/>
      <c r="AN27" s="15"/>
      <c r="AO27" s="130"/>
      <c r="AP27" s="131"/>
      <c r="AQ27" s="132"/>
      <c r="AR27" s="136"/>
      <c r="AS27" s="136"/>
      <c r="AT27" s="137"/>
      <c r="AU27" s="138"/>
      <c r="AV27" s="138"/>
      <c r="AW27" s="138"/>
      <c r="AX27" s="138"/>
      <c r="AY27" s="138"/>
      <c r="AZ27" s="139"/>
      <c r="BA27" s="118">
        <f>ROUND($AO$27*$AT$27,0)</f>
        <v>0</v>
      </c>
      <c r="BB27" s="118"/>
      <c r="BC27" s="118"/>
      <c r="BD27" s="118"/>
      <c r="BE27" s="118"/>
      <c r="BF27" s="118"/>
      <c r="BG27" s="118"/>
      <c r="BH27" s="118"/>
      <c r="BI27" s="128"/>
      <c r="BJ27" s="129"/>
    </row>
    <row r="28" spans="1:62" ht="15" customHeight="1">
      <c r="A28" s="178" t="s">
        <v>50</v>
      </c>
      <c r="B28" s="179"/>
      <c r="C28" s="179"/>
      <c r="D28" s="180"/>
      <c r="E28" s="172"/>
      <c r="F28" s="173"/>
      <c r="G28" s="173"/>
      <c r="H28" s="173"/>
      <c r="I28" s="173"/>
      <c r="J28" s="174"/>
      <c r="K28" s="157"/>
      <c r="L28" s="136"/>
      <c r="M28" s="136"/>
      <c r="N28" s="154"/>
      <c r="O28" s="155"/>
      <c r="P28" s="136"/>
      <c r="Q28" s="159"/>
      <c r="R28" s="161"/>
      <c r="S28" s="87"/>
      <c r="T28" s="88"/>
      <c r="U28" s="88"/>
      <c r="V28" s="89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87"/>
      <c r="AM28" s="165"/>
      <c r="AN28" s="166"/>
      <c r="AO28" s="133"/>
      <c r="AP28" s="134"/>
      <c r="AQ28" s="135"/>
      <c r="AR28" s="136"/>
      <c r="AS28" s="136"/>
      <c r="AT28" s="140"/>
      <c r="AU28" s="141"/>
      <c r="AV28" s="141"/>
      <c r="AW28" s="141"/>
      <c r="AX28" s="141"/>
      <c r="AY28" s="141"/>
      <c r="AZ28" s="142"/>
      <c r="BA28" s="118"/>
      <c r="BB28" s="118"/>
      <c r="BC28" s="118"/>
      <c r="BD28" s="118"/>
      <c r="BE28" s="118"/>
      <c r="BF28" s="118"/>
      <c r="BG28" s="118"/>
      <c r="BH28" s="118"/>
      <c r="BI28" s="128"/>
      <c r="BJ28" s="129"/>
    </row>
    <row r="29" spans="1:62" ht="15" customHeight="1">
      <c r="A29" s="181"/>
      <c r="B29" s="182"/>
      <c r="C29" s="182"/>
      <c r="D29" s="183"/>
      <c r="E29" s="175"/>
      <c r="F29" s="176"/>
      <c r="G29" s="176"/>
      <c r="H29" s="176"/>
      <c r="I29" s="176"/>
      <c r="J29" s="177"/>
      <c r="K29" s="156" t="s">
        <v>170</v>
      </c>
      <c r="L29" s="136"/>
      <c r="M29" s="136"/>
      <c r="N29" s="154"/>
      <c r="O29" s="155"/>
      <c r="P29" s="136"/>
      <c r="Q29" s="158"/>
      <c r="R29" s="160"/>
      <c r="S29" s="23"/>
      <c r="T29" s="24"/>
      <c r="U29" s="24"/>
      <c r="V29" s="15"/>
      <c r="W29" s="23"/>
      <c r="X29" s="24"/>
      <c r="Y29" s="24"/>
      <c r="Z29" s="25"/>
      <c r="AA29" s="23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15"/>
      <c r="AM29" s="14"/>
      <c r="AN29" s="15"/>
      <c r="AO29" s="130"/>
      <c r="AP29" s="131"/>
      <c r="AQ29" s="132"/>
      <c r="AR29" s="136"/>
      <c r="AS29" s="136"/>
      <c r="AT29" s="137"/>
      <c r="AU29" s="138"/>
      <c r="AV29" s="138"/>
      <c r="AW29" s="138"/>
      <c r="AX29" s="138"/>
      <c r="AY29" s="138"/>
      <c r="AZ29" s="139"/>
      <c r="BA29" s="118">
        <f>ROUND($AO$29*$AT$29,0)</f>
        <v>0</v>
      </c>
      <c r="BB29" s="118"/>
      <c r="BC29" s="118"/>
      <c r="BD29" s="118"/>
      <c r="BE29" s="118"/>
      <c r="BF29" s="118"/>
      <c r="BG29" s="118"/>
      <c r="BH29" s="118"/>
      <c r="BI29" s="128"/>
      <c r="BJ29" s="129"/>
    </row>
    <row r="30" spans="1:62" ht="15" customHeight="1">
      <c r="A30" s="69" t="s">
        <v>51</v>
      </c>
      <c r="B30" s="70"/>
      <c r="C30" s="70"/>
      <c r="D30" s="162"/>
      <c r="E30" s="172"/>
      <c r="F30" s="173"/>
      <c r="G30" s="173"/>
      <c r="H30" s="173"/>
      <c r="I30" s="173"/>
      <c r="J30" s="174"/>
      <c r="K30" s="157"/>
      <c r="L30" s="136"/>
      <c r="M30" s="136"/>
      <c r="N30" s="154"/>
      <c r="O30" s="155"/>
      <c r="P30" s="136"/>
      <c r="Q30" s="159"/>
      <c r="R30" s="161"/>
      <c r="S30" s="87"/>
      <c r="T30" s="88"/>
      <c r="U30" s="88"/>
      <c r="V30" s="89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87"/>
      <c r="AM30" s="165"/>
      <c r="AN30" s="166"/>
      <c r="AO30" s="133"/>
      <c r="AP30" s="134"/>
      <c r="AQ30" s="135"/>
      <c r="AR30" s="136"/>
      <c r="AS30" s="136"/>
      <c r="AT30" s="140"/>
      <c r="AU30" s="141"/>
      <c r="AV30" s="141"/>
      <c r="AW30" s="141"/>
      <c r="AX30" s="141"/>
      <c r="AY30" s="141"/>
      <c r="AZ30" s="142"/>
      <c r="BA30" s="118"/>
      <c r="BB30" s="118"/>
      <c r="BC30" s="118"/>
      <c r="BD30" s="118"/>
      <c r="BE30" s="118"/>
      <c r="BF30" s="118"/>
      <c r="BG30" s="118"/>
      <c r="BH30" s="118"/>
      <c r="BI30" s="128"/>
      <c r="BJ30" s="129"/>
    </row>
    <row r="31" spans="1:62" ht="15" customHeight="1">
      <c r="A31" s="71"/>
      <c r="B31" s="72"/>
      <c r="C31" s="72"/>
      <c r="D31" s="163"/>
      <c r="E31" s="175"/>
      <c r="F31" s="176"/>
      <c r="G31" s="176"/>
      <c r="H31" s="176"/>
      <c r="I31" s="176"/>
      <c r="J31" s="177"/>
      <c r="K31" s="156" t="s">
        <v>171</v>
      </c>
      <c r="L31" s="136"/>
      <c r="M31" s="136"/>
      <c r="N31" s="154"/>
      <c r="O31" s="155"/>
      <c r="P31" s="136"/>
      <c r="Q31" s="158"/>
      <c r="R31" s="160"/>
      <c r="S31" s="23"/>
      <c r="T31" s="24"/>
      <c r="U31" s="24"/>
      <c r="V31" s="15"/>
      <c r="W31" s="23"/>
      <c r="X31" s="24"/>
      <c r="Y31" s="24"/>
      <c r="Z31" s="25"/>
      <c r="AA31" s="23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15"/>
      <c r="AM31" s="14"/>
      <c r="AN31" s="15"/>
      <c r="AO31" s="130"/>
      <c r="AP31" s="131"/>
      <c r="AQ31" s="132"/>
      <c r="AR31" s="136"/>
      <c r="AS31" s="136"/>
      <c r="AT31" s="137"/>
      <c r="AU31" s="138"/>
      <c r="AV31" s="138"/>
      <c r="AW31" s="138"/>
      <c r="AX31" s="138"/>
      <c r="AY31" s="138"/>
      <c r="AZ31" s="139"/>
      <c r="BA31" s="118">
        <f>ROUND($AO$31*$AT$31,0)</f>
        <v>0</v>
      </c>
      <c r="BB31" s="118"/>
      <c r="BC31" s="118"/>
      <c r="BD31" s="118"/>
      <c r="BE31" s="118"/>
      <c r="BF31" s="118"/>
      <c r="BG31" s="118"/>
      <c r="BH31" s="118"/>
      <c r="BI31" s="128"/>
      <c r="BJ31" s="129"/>
    </row>
    <row r="32" spans="1:62" ht="15" customHeight="1">
      <c r="A32" s="69" t="s">
        <v>52</v>
      </c>
      <c r="B32" s="70"/>
      <c r="C32" s="70"/>
      <c r="D32" s="162"/>
      <c r="E32" s="73"/>
      <c r="F32" s="74"/>
      <c r="G32" s="74"/>
      <c r="H32" s="74"/>
      <c r="I32" s="74"/>
      <c r="J32" s="75"/>
      <c r="K32" s="157"/>
      <c r="L32" s="136"/>
      <c r="M32" s="136"/>
      <c r="N32" s="154"/>
      <c r="O32" s="155"/>
      <c r="P32" s="136"/>
      <c r="Q32" s="159"/>
      <c r="R32" s="161"/>
      <c r="S32" s="87"/>
      <c r="T32" s="88"/>
      <c r="U32" s="88"/>
      <c r="V32" s="89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87"/>
      <c r="AM32" s="165"/>
      <c r="AN32" s="166"/>
      <c r="AO32" s="133"/>
      <c r="AP32" s="134"/>
      <c r="AQ32" s="135"/>
      <c r="AR32" s="136"/>
      <c r="AS32" s="136"/>
      <c r="AT32" s="140"/>
      <c r="AU32" s="141"/>
      <c r="AV32" s="141"/>
      <c r="AW32" s="141"/>
      <c r="AX32" s="141"/>
      <c r="AY32" s="141"/>
      <c r="AZ32" s="142"/>
      <c r="BA32" s="118"/>
      <c r="BB32" s="118"/>
      <c r="BC32" s="118"/>
      <c r="BD32" s="118"/>
      <c r="BE32" s="118"/>
      <c r="BF32" s="118"/>
      <c r="BG32" s="118"/>
      <c r="BH32" s="118"/>
      <c r="BI32" s="128"/>
      <c r="BJ32" s="129"/>
    </row>
    <row r="33" spans="1:62" ht="15" customHeight="1">
      <c r="A33" s="71"/>
      <c r="B33" s="72"/>
      <c r="C33" s="72"/>
      <c r="D33" s="163"/>
      <c r="E33" s="76"/>
      <c r="F33" s="77"/>
      <c r="G33" s="77"/>
      <c r="H33" s="77"/>
      <c r="I33" s="77"/>
      <c r="J33" s="78"/>
      <c r="K33" s="156" t="s">
        <v>172</v>
      </c>
      <c r="L33" s="136"/>
      <c r="M33" s="136"/>
      <c r="N33" s="154"/>
      <c r="O33" s="155"/>
      <c r="P33" s="136"/>
      <c r="Q33" s="158"/>
      <c r="R33" s="160"/>
      <c r="S33" s="23"/>
      <c r="T33" s="24"/>
      <c r="U33" s="24"/>
      <c r="V33" s="15"/>
      <c r="W33" s="23"/>
      <c r="X33" s="24"/>
      <c r="Y33" s="24"/>
      <c r="Z33" s="25"/>
      <c r="AA33" s="23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15"/>
      <c r="AM33" s="14"/>
      <c r="AN33" s="15"/>
      <c r="AO33" s="130"/>
      <c r="AP33" s="131"/>
      <c r="AQ33" s="132"/>
      <c r="AR33" s="136"/>
      <c r="AS33" s="136"/>
      <c r="AT33" s="137"/>
      <c r="AU33" s="138"/>
      <c r="AV33" s="138"/>
      <c r="AW33" s="138"/>
      <c r="AX33" s="138"/>
      <c r="AY33" s="138"/>
      <c r="AZ33" s="139"/>
      <c r="BA33" s="118">
        <f>ROUND($AO$33*$AT$33,0)</f>
        <v>0</v>
      </c>
      <c r="BB33" s="118"/>
      <c r="BC33" s="118"/>
      <c r="BD33" s="118"/>
      <c r="BE33" s="118"/>
      <c r="BF33" s="118"/>
      <c r="BG33" s="118"/>
      <c r="BH33" s="118"/>
      <c r="BI33" s="128"/>
      <c r="BJ33" s="129"/>
    </row>
    <row r="34" spans="1:62" ht="15" customHeight="1">
      <c r="A34" s="69" t="s">
        <v>53</v>
      </c>
      <c r="B34" s="70"/>
      <c r="C34" s="70"/>
      <c r="D34" s="162"/>
      <c r="E34" s="73"/>
      <c r="F34" s="74"/>
      <c r="G34" s="74"/>
      <c r="H34" s="74"/>
      <c r="I34" s="74"/>
      <c r="J34" s="75"/>
      <c r="K34" s="157"/>
      <c r="L34" s="136"/>
      <c r="M34" s="136"/>
      <c r="N34" s="154"/>
      <c r="O34" s="155"/>
      <c r="P34" s="136"/>
      <c r="Q34" s="159"/>
      <c r="R34" s="161"/>
      <c r="S34" s="87"/>
      <c r="T34" s="88"/>
      <c r="U34" s="88"/>
      <c r="V34" s="89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87"/>
      <c r="AM34" s="165"/>
      <c r="AN34" s="166"/>
      <c r="AO34" s="133"/>
      <c r="AP34" s="134"/>
      <c r="AQ34" s="135"/>
      <c r="AR34" s="136"/>
      <c r="AS34" s="136"/>
      <c r="AT34" s="140"/>
      <c r="AU34" s="141"/>
      <c r="AV34" s="141"/>
      <c r="AW34" s="141"/>
      <c r="AX34" s="141"/>
      <c r="AY34" s="141"/>
      <c r="AZ34" s="142"/>
      <c r="BA34" s="118"/>
      <c r="BB34" s="118"/>
      <c r="BC34" s="118"/>
      <c r="BD34" s="118"/>
      <c r="BE34" s="118"/>
      <c r="BF34" s="118"/>
      <c r="BG34" s="118"/>
      <c r="BH34" s="118"/>
      <c r="BI34" s="128"/>
      <c r="BJ34" s="129"/>
    </row>
    <row r="35" spans="1:62" ht="15" customHeight="1">
      <c r="A35" s="71"/>
      <c r="B35" s="72"/>
      <c r="C35" s="72"/>
      <c r="D35" s="163"/>
      <c r="E35" s="76"/>
      <c r="F35" s="77"/>
      <c r="G35" s="77"/>
      <c r="H35" s="77"/>
      <c r="I35" s="77"/>
      <c r="J35" s="78"/>
      <c r="K35" s="167"/>
      <c r="L35" s="168"/>
      <c r="M35" s="136"/>
      <c r="N35" s="154"/>
      <c r="O35" s="155"/>
      <c r="P35" s="154"/>
      <c r="Q35" s="158"/>
      <c r="R35" s="160"/>
      <c r="S35" s="23"/>
      <c r="T35" s="24"/>
      <c r="U35" s="24"/>
      <c r="V35" s="15"/>
      <c r="W35" s="23"/>
      <c r="X35" s="24"/>
      <c r="Y35" s="24"/>
      <c r="Z35" s="25"/>
      <c r="AA35" s="23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15"/>
      <c r="AM35" s="14"/>
      <c r="AN35" s="15"/>
      <c r="AO35" s="130"/>
      <c r="AP35" s="131"/>
      <c r="AQ35" s="132"/>
      <c r="AR35" s="136"/>
      <c r="AS35" s="136"/>
      <c r="AT35" s="137"/>
      <c r="AU35" s="138"/>
      <c r="AV35" s="138"/>
      <c r="AW35" s="138"/>
      <c r="AX35" s="138"/>
      <c r="AY35" s="138"/>
      <c r="AZ35" s="139"/>
      <c r="BA35" s="118">
        <f>SUM($BA$19:$BH$34)</f>
        <v>8685</v>
      </c>
      <c r="BB35" s="118"/>
      <c r="BC35" s="118"/>
      <c r="BD35" s="118"/>
      <c r="BE35" s="118"/>
      <c r="BF35" s="118"/>
      <c r="BG35" s="118"/>
      <c r="BH35" s="118"/>
      <c r="BI35" s="128"/>
      <c r="BJ35" s="129"/>
    </row>
    <row r="36" spans="1:62" ht="15" customHeight="1">
      <c r="A36" s="69" t="s">
        <v>54</v>
      </c>
      <c r="B36" s="70"/>
      <c r="C36" s="70"/>
      <c r="D36" s="162"/>
      <c r="E36" s="73"/>
      <c r="F36" s="74"/>
      <c r="G36" s="74"/>
      <c r="H36" s="74"/>
      <c r="I36" s="74"/>
      <c r="J36" s="75"/>
      <c r="K36" s="169"/>
      <c r="L36" s="168"/>
      <c r="M36" s="136"/>
      <c r="N36" s="154"/>
      <c r="O36" s="155"/>
      <c r="P36" s="154"/>
      <c r="Q36" s="159"/>
      <c r="R36" s="161"/>
      <c r="S36" s="87"/>
      <c r="T36" s="88"/>
      <c r="U36" s="88"/>
      <c r="V36" s="89"/>
      <c r="W36" s="170" t="s">
        <v>61</v>
      </c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1"/>
      <c r="AM36" s="165"/>
      <c r="AN36" s="166"/>
      <c r="AO36" s="133"/>
      <c r="AP36" s="134"/>
      <c r="AQ36" s="135"/>
      <c r="AR36" s="136"/>
      <c r="AS36" s="136"/>
      <c r="AT36" s="140"/>
      <c r="AU36" s="141"/>
      <c r="AV36" s="141"/>
      <c r="AW36" s="141"/>
      <c r="AX36" s="141"/>
      <c r="AY36" s="141"/>
      <c r="AZ36" s="142"/>
      <c r="BA36" s="118"/>
      <c r="BB36" s="118"/>
      <c r="BC36" s="118"/>
      <c r="BD36" s="118"/>
      <c r="BE36" s="118"/>
      <c r="BF36" s="118"/>
      <c r="BG36" s="118"/>
      <c r="BH36" s="118"/>
      <c r="BI36" s="128"/>
      <c r="BJ36" s="129"/>
    </row>
    <row r="37" spans="1:62" ht="15" customHeight="1">
      <c r="A37" s="71"/>
      <c r="B37" s="72"/>
      <c r="C37" s="72"/>
      <c r="D37" s="163"/>
      <c r="E37" s="76"/>
      <c r="F37" s="77"/>
      <c r="G37" s="77"/>
      <c r="H37" s="77"/>
      <c r="I37" s="77"/>
      <c r="J37" s="78"/>
      <c r="K37" s="167"/>
      <c r="L37" s="168"/>
      <c r="M37" s="136"/>
      <c r="N37" s="154"/>
      <c r="O37" s="155"/>
      <c r="P37" s="154"/>
      <c r="Q37" s="95"/>
      <c r="R37" s="108"/>
      <c r="S37" s="23">
        <v>1</v>
      </c>
      <c r="T37" s="24">
        <v>1</v>
      </c>
      <c r="U37" s="24">
        <v>5</v>
      </c>
      <c r="V37" s="15">
        <v>1</v>
      </c>
      <c r="W37" s="23">
        <v>2</v>
      </c>
      <c r="X37" s="24">
        <v>1</v>
      </c>
      <c r="Y37" s="24">
        <v>4</v>
      </c>
      <c r="Z37" s="25">
        <v>0</v>
      </c>
      <c r="AA37" s="23">
        <v>9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15">
        <v>3</v>
      </c>
      <c r="AM37" s="14">
        <v>0</v>
      </c>
      <c r="AN37" s="15">
        <v>0</v>
      </c>
      <c r="AO37" s="115" t="s">
        <v>63</v>
      </c>
      <c r="AP37" s="116"/>
      <c r="AQ37" s="116"/>
      <c r="AR37" s="116"/>
      <c r="AS37" s="117"/>
      <c r="AT37" s="145" t="s">
        <v>66</v>
      </c>
      <c r="AU37" s="146"/>
      <c r="AV37" s="147"/>
      <c r="AW37" s="148"/>
      <c r="AX37" s="149"/>
      <c r="AY37" s="149"/>
      <c r="AZ37" s="150"/>
      <c r="BA37" s="118">
        <f>IF($AO$38="対象外",0,IF(AO38="軽8",IF($AT$38=1,INT($BA$35*(8/100)),ROUND($BA$35*(8/100),0)),IF($AT$38=1,INT($BA$35*($AO$38/100)),ROUND($BA$35*($AO$38/100),0))))</f>
        <v>868</v>
      </c>
      <c r="BB37" s="118"/>
      <c r="BC37" s="118"/>
      <c r="BD37" s="118"/>
      <c r="BE37" s="118"/>
      <c r="BF37" s="118"/>
      <c r="BG37" s="118"/>
      <c r="BH37" s="118"/>
      <c r="BI37" s="128"/>
      <c r="BJ37" s="129"/>
    </row>
    <row r="38" spans="1:62" ht="15" customHeight="1" thickBot="1">
      <c r="A38" s="81" t="s">
        <v>55</v>
      </c>
      <c r="B38" s="82"/>
      <c r="C38" s="82"/>
      <c r="D38" s="83"/>
      <c r="E38" s="73"/>
      <c r="F38" s="74"/>
      <c r="G38" s="74"/>
      <c r="H38" s="74"/>
      <c r="I38" s="74"/>
      <c r="J38" s="75"/>
      <c r="K38" s="169"/>
      <c r="L38" s="168"/>
      <c r="M38" s="136"/>
      <c r="N38" s="154"/>
      <c r="O38" s="155"/>
      <c r="P38" s="154"/>
      <c r="Q38" s="105"/>
      <c r="R38" s="110"/>
      <c r="S38" s="87"/>
      <c r="T38" s="88"/>
      <c r="U38" s="88"/>
      <c r="V38" s="89"/>
      <c r="W38" s="90" t="s">
        <v>62</v>
      </c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1"/>
      <c r="AM38" s="30"/>
      <c r="AN38" s="31"/>
      <c r="AO38" s="92">
        <v>10</v>
      </c>
      <c r="AP38" s="93"/>
      <c r="AQ38" s="94"/>
      <c r="AR38" s="95" t="s">
        <v>173</v>
      </c>
      <c r="AS38" s="96"/>
      <c r="AT38" s="115">
        <v>1</v>
      </c>
      <c r="AU38" s="116"/>
      <c r="AV38" s="117"/>
      <c r="AW38" s="151"/>
      <c r="AX38" s="152"/>
      <c r="AY38" s="152"/>
      <c r="AZ38" s="153"/>
      <c r="BA38" s="118"/>
      <c r="BB38" s="118"/>
      <c r="BC38" s="118"/>
      <c r="BD38" s="118"/>
      <c r="BE38" s="118"/>
      <c r="BF38" s="118"/>
      <c r="BG38" s="118"/>
      <c r="BH38" s="118"/>
      <c r="BI38" s="128"/>
      <c r="BJ38" s="129"/>
    </row>
    <row r="39" spans="1:62" ht="15" customHeight="1">
      <c r="A39" s="84"/>
      <c r="B39" s="85"/>
      <c r="C39" s="85"/>
      <c r="D39" s="86"/>
      <c r="E39" s="76"/>
      <c r="F39" s="77"/>
      <c r="G39" s="77"/>
      <c r="H39" s="77"/>
      <c r="I39" s="77"/>
      <c r="J39" s="78"/>
      <c r="K39" s="97" t="s">
        <v>174</v>
      </c>
      <c r="L39" s="98"/>
      <c r="M39" s="103"/>
      <c r="N39" s="95"/>
      <c r="O39" s="108"/>
      <c r="P39" s="109"/>
      <c r="Q39" s="20"/>
      <c r="R39" s="7" t="s">
        <v>175</v>
      </c>
      <c r="S39" s="114" t="s">
        <v>59</v>
      </c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9" t="s">
        <v>48</v>
      </c>
      <c r="AU39" s="120"/>
      <c r="AV39" s="120"/>
      <c r="AW39" s="120"/>
      <c r="AX39" s="120"/>
      <c r="AY39" s="120"/>
      <c r="AZ39" s="120"/>
      <c r="BA39" s="125">
        <f>$BA$35+$BA$37</f>
        <v>9553</v>
      </c>
      <c r="BB39" s="125"/>
      <c r="BC39" s="125"/>
      <c r="BD39" s="125"/>
      <c r="BE39" s="125"/>
      <c r="BF39" s="125"/>
      <c r="BG39" s="125"/>
      <c r="BH39" s="125"/>
      <c r="BI39" s="128"/>
      <c r="BJ39" s="129"/>
    </row>
    <row r="40" spans="1:62" ht="15" customHeight="1">
      <c r="A40" s="69" t="s">
        <v>56</v>
      </c>
      <c r="B40" s="70"/>
      <c r="C40" s="70"/>
      <c r="D40" s="70"/>
      <c r="E40" s="73"/>
      <c r="F40" s="74"/>
      <c r="G40" s="74"/>
      <c r="H40" s="74"/>
      <c r="I40" s="74"/>
      <c r="J40" s="75"/>
      <c r="K40" s="99"/>
      <c r="L40" s="100"/>
      <c r="M40" s="104"/>
      <c r="N40" s="105"/>
      <c r="O40" s="110"/>
      <c r="P40" s="111"/>
      <c r="R40" s="8" t="s">
        <v>176</v>
      </c>
      <c r="S40" s="79" t="s">
        <v>60</v>
      </c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121"/>
      <c r="AU40" s="122"/>
      <c r="AV40" s="122"/>
      <c r="AW40" s="122"/>
      <c r="AX40" s="122"/>
      <c r="AY40" s="122"/>
      <c r="AZ40" s="122"/>
      <c r="BA40" s="126"/>
      <c r="BB40" s="126"/>
      <c r="BC40" s="126"/>
      <c r="BD40" s="126"/>
      <c r="BE40" s="126"/>
      <c r="BF40" s="126"/>
      <c r="BG40" s="126"/>
      <c r="BH40" s="126"/>
      <c r="BI40" s="128"/>
      <c r="BJ40" s="129"/>
    </row>
    <row r="41" spans="1:62" ht="15" customHeight="1" thickBot="1">
      <c r="A41" s="71"/>
      <c r="B41" s="72"/>
      <c r="C41" s="72"/>
      <c r="D41" s="72"/>
      <c r="E41" s="76"/>
      <c r="F41" s="77"/>
      <c r="G41" s="77"/>
      <c r="H41" s="77"/>
      <c r="I41" s="77"/>
      <c r="J41" s="78"/>
      <c r="K41" s="101"/>
      <c r="L41" s="102"/>
      <c r="M41" s="106"/>
      <c r="N41" s="107"/>
      <c r="O41" s="112"/>
      <c r="P41" s="113"/>
      <c r="R41" s="8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123"/>
      <c r="AU41" s="124"/>
      <c r="AV41" s="124"/>
      <c r="AW41" s="124"/>
      <c r="AX41" s="124"/>
      <c r="AY41" s="124"/>
      <c r="AZ41" s="124"/>
      <c r="BA41" s="127"/>
      <c r="BB41" s="127"/>
      <c r="BC41" s="127"/>
      <c r="BD41" s="127"/>
      <c r="BE41" s="127"/>
      <c r="BF41" s="127"/>
      <c r="BG41" s="127"/>
      <c r="BH41" s="127"/>
      <c r="BI41" s="143"/>
      <c r="BJ41" s="144"/>
    </row>
    <row r="42" spans="1:62" ht="15" customHeight="1"/>
    <row r="43" spans="1:62" ht="15" customHeight="1"/>
    <row r="44" spans="1:62" ht="15" customHeight="1"/>
    <row r="45" spans="1:62" ht="15" customHeight="1"/>
    <row r="46" spans="1:62" ht="15" customHeight="1"/>
    <row r="47" spans="1:62" ht="15" customHeight="1"/>
    <row r="48" spans="1:62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222">
    <mergeCell ref="BE2:BG3"/>
    <mergeCell ref="BH2:BJ3"/>
    <mergeCell ref="AJ3:AL3"/>
    <mergeCell ref="A4:R5"/>
    <mergeCell ref="U4:AN5"/>
    <mergeCell ref="AT4:AU5"/>
    <mergeCell ref="AV4:AX5"/>
    <mergeCell ref="AY4:BA5"/>
    <mergeCell ref="BB4:BD5"/>
    <mergeCell ref="BE4:BG5"/>
    <mergeCell ref="A2:S3"/>
    <mergeCell ref="AR2:AS5"/>
    <mergeCell ref="AT2:AU3"/>
    <mergeCell ref="AV2:AX3"/>
    <mergeCell ref="AY2:BA3"/>
    <mergeCell ref="BB2:BD3"/>
    <mergeCell ref="BH4:BJ5"/>
    <mergeCell ref="A6:E7"/>
    <mergeCell ref="F6:S7"/>
    <mergeCell ref="U6:Z6"/>
    <mergeCell ref="AP6:AU8"/>
    <mergeCell ref="AV6:AX8"/>
    <mergeCell ref="AY6:BA8"/>
    <mergeCell ref="BB6:BJ8"/>
    <mergeCell ref="U7:W8"/>
    <mergeCell ref="X7:AN9"/>
    <mergeCell ref="AP11:BA12"/>
    <mergeCell ref="BB11:BJ12"/>
    <mergeCell ref="A12:E12"/>
    <mergeCell ref="F12:G12"/>
    <mergeCell ref="H12:S12"/>
    <mergeCell ref="A14:B14"/>
    <mergeCell ref="A9:E10"/>
    <mergeCell ref="F9:P9"/>
    <mergeCell ref="Q9:S9"/>
    <mergeCell ref="AP9:BA10"/>
    <mergeCell ref="BB9:BJ10"/>
    <mergeCell ref="F10:P10"/>
    <mergeCell ref="Q10:S10"/>
    <mergeCell ref="U10:W10"/>
    <mergeCell ref="X10:AN10"/>
    <mergeCell ref="D14:F14"/>
    <mergeCell ref="H14:L14"/>
    <mergeCell ref="N14:S14"/>
    <mergeCell ref="A17:J18"/>
    <mergeCell ref="K17:L18"/>
    <mergeCell ref="M17:P18"/>
    <mergeCell ref="Q17:R18"/>
    <mergeCell ref="S17:V17"/>
    <mergeCell ref="A11:E11"/>
    <mergeCell ref="F11:S11"/>
    <mergeCell ref="U11:W11"/>
    <mergeCell ref="A19:J22"/>
    <mergeCell ref="K19:L20"/>
    <mergeCell ref="M19:N20"/>
    <mergeCell ref="O19:P20"/>
    <mergeCell ref="Q19:Q20"/>
    <mergeCell ref="R19:R20"/>
    <mergeCell ref="W17:Z17"/>
    <mergeCell ref="X11:AN15"/>
    <mergeCell ref="AA17:AL17"/>
    <mergeCell ref="AM17:AN18"/>
    <mergeCell ref="AO19:AQ20"/>
    <mergeCell ref="AR19:AS20"/>
    <mergeCell ref="AT19:AZ20"/>
    <mergeCell ref="BA19:BH20"/>
    <mergeCell ref="BI19:BJ20"/>
    <mergeCell ref="S20:V20"/>
    <mergeCell ref="W20:AL20"/>
    <mergeCell ref="AM20:AN20"/>
    <mergeCell ref="BA17:BH18"/>
    <mergeCell ref="BI17:BJ18"/>
    <mergeCell ref="S18:V18"/>
    <mergeCell ref="W18:AL18"/>
    <mergeCell ref="AO17:AQ18"/>
    <mergeCell ref="AR17:AS18"/>
    <mergeCell ref="AT17:AZ18"/>
    <mergeCell ref="AR21:AS22"/>
    <mergeCell ref="AT21:AZ22"/>
    <mergeCell ref="BA21:BH22"/>
    <mergeCell ref="BI21:BJ22"/>
    <mergeCell ref="S22:V22"/>
    <mergeCell ref="W22:AL22"/>
    <mergeCell ref="AM22:AN22"/>
    <mergeCell ref="K21:L22"/>
    <mergeCell ref="M21:N22"/>
    <mergeCell ref="O21:P22"/>
    <mergeCell ref="Q21:Q22"/>
    <mergeCell ref="R21:R22"/>
    <mergeCell ref="AO21:AQ22"/>
    <mergeCell ref="A23:J25"/>
    <mergeCell ref="K23:L24"/>
    <mergeCell ref="M23:N24"/>
    <mergeCell ref="O23:P24"/>
    <mergeCell ref="Q23:Q24"/>
    <mergeCell ref="R23:R24"/>
    <mergeCell ref="K25:L26"/>
    <mergeCell ref="M25:N26"/>
    <mergeCell ref="O25:P26"/>
    <mergeCell ref="Q25:Q26"/>
    <mergeCell ref="BA25:BH26"/>
    <mergeCell ref="BI25:BJ26"/>
    <mergeCell ref="AO23:AQ24"/>
    <mergeCell ref="AR23:AS24"/>
    <mergeCell ref="AT23:AZ24"/>
    <mergeCell ref="BA23:BH24"/>
    <mergeCell ref="BI23:BJ24"/>
    <mergeCell ref="S24:V24"/>
    <mergeCell ref="W24:AL24"/>
    <mergeCell ref="AM24:AN24"/>
    <mergeCell ref="AO27:AQ28"/>
    <mergeCell ref="AR27:AS28"/>
    <mergeCell ref="AT27:AZ28"/>
    <mergeCell ref="BA27:BH28"/>
    <mergeCell ref="BI27:BJ28"/>
    <mergeCell ref="A28:D29"/>
    <mergeCell ref="E28:J29"/>
    <mergeCell ref="S28:V28"/>
    <mergeCell ref="W28:AL28"/>
    <mergeCell ref="AM28:AN28"/>
    <mergeCell ref="A26:D27"/>
    <mergeCell ref="E26:J27"/>
    <mergeCell ref="S26:V26"/>
    <mergeCell ref="W26:AL26"/>
    <mergeCell ref="AM26:AN26"/>
    <mergeCell ref="K27:L28"/>
    <mergeCell ref="M27:N28"/>
    <mergeCell ref="O27:P28"/>
    <mergeCell ref="Q27:Q28"/>
    <mergeCell ref="R27:R28"/>
    <mergeCell ref="R25:R26"/>
    <mergeCell ref="AO25:AQ26"/>
    <mergeCell ref="AR25:AS26"/>
    <mergeCell ref="AT25:AZ26"/>
    <mergeCell ref="BI29:BJ30"/>
    <mergeCell ref="A30:D31"/>
    <mergeCell ref="E30:J31"/>
    <mergeCell ref="S30:V30"/>
    <mergeCell ref="W30:AL30"/>
    <mergeCell ref="AM30:AN30"/>
    <mergeCell ref="K31:L32"/>
    <mergeCell ref="K29:L30"/>
    <mergeCell ref="M29:N30"/>
    <mergeCell ref="O29:P30"/>
    <mergeCell ref="Q29:Q30"/>
    <mergeCell ref="R29:R30"/>
    <mergeCell ref="AO29:AQ30"/>
    <mergeCell ref="AT31:AZ32"/>
    <mergeCell ref="BA31:BH32"/>
    <mergeCell ref="BI31:BJ32"/>
    <mergeCell ref="A32:D33"/>
    <mergeCell ref="E32:J33"/>
    <mergeCell ref="S32:V32"/>
    <mergeCell ref="W32:AL32"/>
    <mergeCell ref="AM32:AN32"/>
    <mergeCell ref="M31:N32"/>
    <mergeCell ref="O31:P32"/>
    <mergeCell ref="Q31:Q32"/>
    <mergeCell ref="AR29:AS30"/>
    <mergeCell ref="AT29:AZ30"/>
    <mergeCell ref="BA29:BH30"/>
    <mergeCell ref="A34:D35"/>
    <mergeCell ref="E34:J35"/>
    <mergeCell ref="S34:V34"/>
    <mergeCell ref="W34:AL34"/>
    <mergeCell ref="AM34:AN34"/>
    <mergeCell ref="K35:L36"/>
    <mergeCell ref="M35:N36"/>
    <mergeCell ref="O35:P36"/>
    <mergeCell ref="O33:P34"/>
    <mergeCell ref="Q33:Q34"/>
    <mergeCell ref="R33:R34"/>
    <mergeCell ref="A36:D37"/>
    <mergeCell ref="E36:J37"/>
    <mergeCell ref="S36:V36"/>
    <mergeCell ref="W36:AL36"/>
    <mergeCell ref="AM36:AN36"/>
    <mergeCell ref="K37:L38"/>
    <mergeCell ref="K33:L34"/>
    <mergeCell ref="M33:N34"/>
    <mergeCell ref="Q35:Q36"/>
    <mergeCell ref="R35:R36"/>
    <mergeCell ref="AO35:AQ36"/>
    <mergeCell ref="AR35:AS36"/>
    <mergeCell ref="AT35:AZ36"/>
    <mergeCell ref="R31:R32"/>
    <mergeCell ref="AO31:AQ32"/>
    <mergeCell ref="AR31:AS32"/>
    <mergeCell ref="BA35:BH36"/>
    <mergeCell ref="AT39:AZ41"/>
    <mergeCell ref="BA39:BH41"/>
    <mergeCell ref="BI33:BJ34"/>
    <mergeCell ref="AO33:AQ34"/>
    <mergeCell ref="AR33:AS34"/>
    <mergeCell ref="AT33:AZ34"/>
    <mergeCell ref="BI35:BJ36"/>
    <mergeCell ref="BI39:BJ41"/>
    <mergeCell ref="AT37:AV37"/>
    <mergeCell ref="AW37:AZ38"/>
    <mergeCell ref="BA37:BH38"/>
    <mergeCell ref="BI37:BJ38"/>
    <mergeCell ref="AT38:AV38"/>
    <mergeCell ref="BA33:BH34"/>
    <mergeCell ref="A40:D41"/>
    <mergeCell ref="E40:J41"/>
    <mergeCell ref="S40:AS40"/>
    <mergeCell ref="S41:AS41"/>
    <mergeCell ref="A38:D39"/>
    <mergeCell ref="E38:J39"/>
    <mergeCell ref="S38:V38"/>
    <mergeCell ref="W38:AL38"/>
    <mergeCell ref="AO38:AQ38"/>
    <mergeCell ref="AR38:AS38"/>
    <mergeCell ref="K39:L41"/>
    <mergeCell ref="M39:N41"/>
    <mergeCell ref="O39:P41"/>
    <mergeCell ref="S39:AS39"/>
    <mergeCell ref="R37:R38"/>
    <mergeCell ref="AO37:AS37"/>
    <mergeCell ref="Q37:Q38"/>
    <mergeCell ref="M37:N38"/>
    <mergeCell ref="O37:P38"/>
  </mergeCells>
  <phoneticPr fontId="1"/>
  <dataValidations count="3">
    <dataValidation type="list" allowBlank="1" showInputMessage="1" showErrorMessage="1" sqref="F11" xr:uid="{00000000-0002-0000-0100-000000000000}">
      <formula1>"当座,普通"</formula1>
    </dataValidation>
    <dataValidation type="list" allowBlank="1" showInputMessage="1" showErrorMessage="1" sqref="AO38:AQ38" xr:uid="{00000000-0002-0000-0100-000001000000}">
      <formula1>"8,10,軽8,対象外"</formula1>
    </dataValidation>
    <dataValidation type="list" allowBlank="1" showInputMessage="1" showErrorMessage="1" sqref="AT38:AV38" xr:uid="{00000000-0002-0000-0100-000002000000}">
      <formula1>"1,2"</formula1>
    </dataValidation>
  </dataValidations>
  <pageMargins left="0.39370078740157483" right="0.19685039370078741" top="0.47244094488188981" bottom="0.39370078740157483" header="0.19685039370078741" footer="0.31496062992125984"/>
  <pageSetup paperSize="9" scale="93" orientation="landscape" r:id="rId1"/>
  <headerFooter>
    <oddHeader>&amp;L&amp;14（記載例）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BJ54"/>
  <sheetViews>
    <sheetView tabSelected="1" view="pageBreakPreview" zoomScale="130" zoomScaleNormal="160" zoomScaleSheetLayoutView="130" workbookViewId="0">
      <selection activeCell="A2" sqref="A2:S3"/>
    </sheetView>
  </sheetViews>
  <sheetFormatPr defaultRowHeight="12"/>
  <cols>
    <col min="1" max="38" width="2.25" style="1" customWidth="1"/>
    <col min="39" max="45" width="2.125" style="1" customWidth="1"/>
    <col min="46" max="60" width="1.875" style="1" customWidth="1"/>
    <col min="61" max="61" width="2.125" style="1" customWidth="1"/>
    <col min="62" max="99" width="1.625" style="1" customWidth="1"/>
    <col min="100" max="16384" width="9" style="1"/>
  </cols>
  <sheetData>
    <row r="1" spans="1:62" ht="3.75" customHeight="1"/>
    <row r="2" spans="1:62" ht="15" customHeight="1">
      <c r="A2" s="279" t="s">
        <v>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18"/>
      <c r="U2" s="18"/>
      <c r="V2" s="18"/>
      <c r="W2" s="18"/>
      <c r="X2" s="18"/>
      <c r="Y2" s="18"/>
      <c r="Z2" s="18"/>
      <c r="AR2" s="277" t="s">
        <v>2</v>
      </c>
      <c r="AS2" s="277"/>
      <c r="AT2" s="277" t="s">
        <v>3</v>
      </c>
      <c r="AU2" s="277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</row>
    <row r="3" spans="1:62" ht="15" customHeight="1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18"/>
      <c r="U3" s="18"/>
      <c r="V3" s="18"/>
      <c r="W3" s="18"/>
      <c r="X3" s="18"/>
      <c r="Y3" s="18"/>
      <c r="Z3" s="18"/>
      <c r="AJ3" s="362"/>
      <c r="AK3" s="363"/>
      <c r="AL3" s="363"/>
      <c r="AM3" s="11" t="s">
        <v>68</v>
      </c>
      <c r="AN3" s="50"/>
      <c r="AO3" s="11" t="s">
        <v>69</v>
      </c>
      <c r="AP3" s="50"/>
      <c r="AQ3" s="11" t="s">
        <v>18</v>
      </c>
      <c r="AR3" s="277"/>
      <c r="AS3" s="277"/>
      <c r="AT3" s="277"/>
      <c r="AU3" s="277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</row>
    <row r="4" spans="1:62" ht="15" customHeight="1">
      <c r="A4" s="260" t="s">
        <v>15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U4" s="275" t="s">
        <v>17</v>
      </c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R4" s="277"/>
      <c r="AS4" s="277"/>
      <c r="AT4" s="277" t="s">
        <v>4</v>
      </c>
      <c r="AU4" s="277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</row>
    <row r="5" spans="1:62" ht="15" customHeight="1" thickBot="1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R5" s="278"/>
      <c r="AS5" s="278"/>
      <c r="AT5" s="278"/>
      <c r="AU5" s="278"/>
      <c r="AV5" s="103"/>
      <c r="AW5" s="103"/>
      <c r="AX5" s="103"/>
      <c r="AY5" s="103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</row>
    <row r="6" spans="1:62" ht="15" customHeight="1">
      <c r="A6" s="254" t="s">
        <v>16</v>
      </c>
      <c r="B6" s="254"/>
      <c r="C6" s="254"/>
      <c r="D6" s="254"/>
      <c r="E6" s="254"/>
      <c r="F6" s="256">
        <f>BA39</f>
        <v>0</v>
      </c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U6" s="258" t="s">
        <v>5</v>
      </c>
      <c r="V6" s="249"/>
      <c r="W6" s="249"/>
      <c r="X6" s="249"/>
      <c r="Y6" s="249"/>
      <c r="Z6" s="249"/>
      <c r="AA6" s="37" t="s">
        <v>73</v>
      </c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2"/>
      <c r="AO6" s="9"/>
      <c r="AP6" s="184" t="s">
        <v>65</v>
      </c>
      <c r="AQ6" s="185"/>
      <c r="AR6" s="185"/>
      <c r="AS6" s="185"/>
      <c r="AT6" s="185"/>
      <c r="AU6" s="185"/>
      <c r="AV6" s="325"/>
      <c r="AW6" s="325"/>
      <c r="AX6" s="325"/>
      <c r="AY6" s="185" t="s">
        <v>1</v>
      </c>
      <c r="AZ6" s="185"/>
      <c r="BA6" s="251"/>
      <c r="BB6" s="316"/>
      <c r="BC6" s="317"/>
      <c r="BD6" s="317"/>
      <c r="BE6" s="317"/>
      <c r="BF6" s="317"/>
      <c r="BG6" s="317"/>
      <c r="BH6" s="317"/>
      <c r="BI6" s="317"/>
      <c r="BJ6" s="318"/>
    </row>
    <row r="7" spans="1:62" ht="7.5" customHeight="1">
      <c r="A7" s="255"/>
      <c r="B7" s="255"/>
      <c r="C7" s="255"/>
      <c r="D7" s="255"/>
      <c r="E7" s="255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U7" s="218" t="s">
        <v>6</v>
      </c>
      <c r="V7" s="219"/>
      <c r="W7" s="219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36"/>
      <c r="AN7" s="337"/>
      <c r="AO7" s="9"/>
      <c r="AP7" s="259"/>
      <c r="AQ7" s="260"/>
      <c r="AR7" s="260"/>
      <c r="AS7" s="260"/>
      <c r="AT7" s="260"/>
      <c r="AU7" s="260"/>
      <c r="AV7" s="326"/>
      <c r="AW7" s="326"/>
      <c r="AX7" s="326"/>
      <c r="AY7" s="260"/>
      <c r="AZ7" s="260"/>
      <c r="BA7" s="264"/>
      <c r="BB7" s="319"/>
      <c r="BC7" s="320"/>
      <c r="BD7" s="320"/>
      <c r="BE7" s="320"/>
      <c r="BF7" s="320"/>
      <c r="BG7" s="320"/>
      <c r="BH7" s="320"/>
      <c r="BI7" s="320"/>
      <c r="BJ7" s="321"/>
    </row>
    <row r="8" spans="1:62" ht="7.5" customHeight="1" thickBot="1">
      <c r="U8" s="268"/>
      <c r="V8" s="193"/>
      <c r="W8" s="193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9"/>
      <c r="AO8" s="9"/>
      <c r="AP8" s="187"/>
      <c r="AQ8" s="188"/>
      <c r="AR8" s="188"/>
      <c r="AS8" s="188"/>
      <c r="AT8" s="188"/>
      <c r="AU8" s="188"/>
      <c r="AV8" s="327"/>
      <c r="AW8" s="327"/>
      <c r="AX8" s="327"/>
      <c r="AY8" s="188"/>
      <c r="AZ8" s="188"/>
      <c r="BA8" s="252"/>
      <c r="BB8" s="322"/>
      <c r="BC8" s="323"/>
      <c r="BD8" s="323"/>
      <c r="BE8" s="323"/>
      <c r="BF8" s="323"/>
      <c r="BG8" s="323"/>
      <c r="BH8" s="323"/>
      <c r="BI8" s="323"/>
      <c r="BJ8" s="324"/>
    </row>
    <row r="9" spans="1:62" ht="15" customHeight="1">
      <c r="A9" s="209" t="s">
        <v>9</v>
      </c>
      <c r="B9" s="191"/>
      <c r="C9" s="191"/>
      <c r="D9" s="191"/>
      <c r="E9" s="205"/>
      <c r="F9" s="330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249" t="s">
        <v>12</v>
      </c>
      <c r="R9" s="249"/>
      <c r="S9" s="250"/>
      <c r="U9" s="3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8"/>
      <c r="AL9" s="338"/>
      <c r="AM9" s="338"/>
      <c r="AN9" s="339"/>
      <c r="AO9" s="9"/>
      <c r="AP9" s="184" t="s">
        <v>71</v>
      </c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251"/>
      <c r="BB9" s="316"/>
      <c r="BC9" s="317"/>
      <c r="BD9" s="317"/>
      <c r="BE9" s="317"/>
      <c r="BF9" s="317"/>
      <c r="BG9" s="317"/>
      <c r="BH9" s="317"/>
      <c r="BI9" s="317"/>
      <c r="BJ9" s="318"/>
    </row>
    <row r="10" spans="1:62" ht="15" customHeight="1">
      <c r="A10" s="210"/>
      <c r="B10" s="196"/>
      <c r="C10" s="196"/>
      <c r="D10" s="196"/>
      <c r="E10" s="206"/>
      <c r="F10" s="328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220" t="s">
        <v>13</v>
      </c>
      <c r="R10" s="220"/>
      <c r="S10" s="221"/>
      <c r="U10" s="210" t="s">
        <v>7</v>
      </c>
      <c r="V10" s="196"/>
      <c r="W10" s="196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4"/>
      <c r="AN10" s="335"/>
      <c r="AO10" s="9"/>
      <c r="AP10" s="187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252"/>
      <c r="BB10" s="322"/>
      <c r="BC10" s="323"/>
      <c r="BD10" s="323"/>
      <c r="BE10" s="323"/>
      <c r="BF10" s="323"/>
      <c r="BG10" s="323"/>
      <c r="BH10" s="323"/>
      <c r="BI10" s="323"/>
      <c r="BJ10" s="324"/>
    </row>
    <row r="11" spans="1:62" ht="15" customHeight="1">
      <c r="A11" s="218" t="s">
        <v>10</v>
      </c>
      <c r="B11" s="219"/>
      <c r="C11" s="219"/>
      <c r="D11" s="219"/>
      <c r="E11" s="96"/>
      <c r="F11" s="295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3"/>
      <c r="U11" s="218" t="s">
        <v>8</v>
      </c>
      <c r="V11" s="219"/>
      <c r="W11" s="219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0"/>
      <c r="AI11" s="340"/>
      <c r="AJ11" s="340"/>
      <c r="AK11" s="340"/>
      <c r="AL11" s="340"/>
      <c r="AM11" s="340"/>
      <c r="AN11" s="341"/>
      <c r="AO11" s="9"/>
      <c r="AP11" s="95" t="s">
        <v>64</v>
      </c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96"/>
      <c r="BB11" s="234">
        <f>BB6-BB9</f>
        <v>0</v>
      </c>
      <c r="BC11" s="235"/>
      <c r="BD11" s="235"/>
      <c r="BE11" s="235"/>
      <c r="BF11" s="235"/>
      <c r="BG11" s="235"/>
      <c r="BH11" s="235"/>
      <c r="BI11" s="235"/>
      <c r="BJ11" s="236"/>
    </row>
    <row r="12" spans="1:62" ht="15" customHeight="1" thickBot="1">
      <c r="A12" s="240" t="s">
        <v>11</v>
      </c>
      <c r="B12" s="241"/>
      <c r="C12" s="241"/>
      <c r="D12" s="241"/>
      <c r="E12" s="242"/>
      <c r="F12" s="243" t="s">
        <v>14</v>
      </c>
      <c r="G12" s="241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7"/>
      <c r="U12" s="3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3"/>
      <c r="AO12" s="9"/>
      <c r="AP12" s="195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206"/>
      <c r="BB12" s="237"/>
      <c r="BC12" s="238"/>
      <c r="BD12" s="238"/>
      <c r="BE12" s="238"/>
      <c r="BF12" s="238"/>
      <c r="BG12" s="238"/>
      <c r="BH12" s="238"/>
      <c r="BI12" s="238"/>
      <c r="BJ12" s="239"/>
    </row>
    <row r="13" spans="1:62" ht="7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U13" s="3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3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</row>
    <row r="14" spans="1:62" ht="15" customHeight="1">
      <c r="A14" s="245" t="s">
        <v>46</v>
      </c>
      <c r="B14" s="246"/>
      <c r="D14" s="204" t="s">
        <v>43</v>
      </c>
      <c r="E14" s="204"/>
      <c r="F14" s="204"/>
      <c r="H14" s="204" t="s">
        <v>44</v>
      </c>
      <c r="I14" s="204"/>
      <c r="J14" s="204"/>
      <c r="K14" s="204"/>
      <c r="L14" s="204"/>
      <c r="N14" s="136" t="s">
        <v>45</v>
      </c>
      <c r="O14" s="136"/>
      <c r="P14" s="136"/>
      <c r="Q14" s="136"/>
      <c r="R14" s="136"/>
      <c r="S14" s="136"/>
      <c r="T14" s="2"/>
      <c r="U14" s="13"/>
      <c r="V14" s="2"/>
      <c r="W14" s="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3"/>
      <c r="AO14" s="2"/>
      <c r="AP14" s="2"/>
      <c r="AQ14" s="2"/>
      <c r="AR14" s="2"/>
      <c r="AS14" s="2"/>
      <c r="AT14" s="2"/>
      <c r="AU14" s="2"/>
      <c r="AV14" s="2"/>
      <c r="AW14" s="2"/>
    </row>
    <row r="15" spans="1:62" ht="15" customHeight="1" thickBot="1">
      <c r="A15" s="55">
        <v>6</v>
      </c>
      <c r="B15" s="56">
        <v>0</v>
      </c>
      <c r="C15" s="60"/>
      <c r="D15" s="57"/>
      <c r="E15" s="58"/>
      <c r="F15" s="59"/>
      <c r="G15" s="60"/>
      <c r="H15" s="57"/>
      <c r="I15" s="58"/>
      <c r="J15" s="58"/>
      <c r="K15" s="58"/>
      <c r="L15" s="59"/>
      <c r="M15" s="60"/>
      <c r="N15" s="57"/>
      <c r="O15" s="58"/>
      <c r="P15" s="58"/>
      <c r="Q15" s="58"/>
      <c r="R15" s="58"/>
      <c r="S15" s="59"/>
      <c r="T15" s="10"/>
      <c r="U15" s="21"/>
      <c r="V15" s="22"/>
      <c r="W15" s="22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5"/>
      <c r="AO15" s="2"/>
      <c r="AP15" s="2"/>
      <c r="AQ15" s="2"/>
      <c r="AR15" s="2"/>
      <c r="AS15" s="2"/>
      <c r="AT15" s="2"/>
      <c r="AU15" s="2"/>
      <c r="AV15" s="2"/>
      <c r="AW15" s="2"/>
    </row>
    <row r="16" spans="1:62" ht="11.25" customHeight="1" thickBot="1"/>
    <row r="17" spans="1:62" ht="12" customHeight="1">
      <c r="A17" s="209" t="s">
        <v>28</v>
      </c>
      <c r="B17" s="191"/>
      <c r="C17" s="191"/>
      <c r="D17" s="191"/>
      <c r="E17" s="191"/>
      <c r="F17" s="191"/>
      <c r="G17" s="191"/>
      <c r="H17" s="191"/>
      <c r="I17" s="191"/>
      <c r="J17" s="191"/>
      <c r="K17" s="211" t="s">
        <v>30</v>
      </c>
      <c r="L17" s="212"/>
      <c r="M17" s="214" t="s">
        <v>29</v>
      </c>
      <c r="N17" s="214"/>
      <c r="O17" s="214"/>
      <c r="P17" s="214"/>
      <c r="Q17" s="211" t="s">
        <v>27</v>
      </c>
      <c r="R17" s="211"/>
      <c r="S17" s="217" t="s">
        <v>33</v>
      </c>
      <c r="T17" s="217"/>
      <c r="U17" s="217"/>
      <c r="V17" s="217"/>
      <c r="W17" s="217" t="s">
        <v>32</v>
      </c>
      <c r="X17" s="217"/>
      <c r="Y17" s="217"/>
      <c r="Z17" s="217"/>
      <c r="AA17" s="199" t="s">
        <v>23</v>
      </c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207" t="s">
        <v>24</v>
      </c>
      <c r="AN17" s="207"/>
      <c r="AO17" s="190" t="s">
        <v>22</v>
      </c>
      <c r="AP17" s="191"/>
      <c r="AQ17" s="205"/>
      <c r="AR17" s="207" t="s">
        <v>21</v>
      </c>
      <c r="AS17" s="207"/>
      <c r="AT17" s="199" t="s">
        <v>20</v>
      </c>
      <c r="AU17" s="199"/>
      <c r="AV17" s="199"/>
      <c r="AW17" s="199"/>
      <c r="AX17" s="199"/>
      <c r="AY17" s="199"/>
      <c r="AZ17" s="199"/>
      <c r="BA17" s="199" t="s">
        <v>19</v>
      </c>
      <c r="BB17" s="199"/>
      <c r="BC17" s="199"/>
      <c r="BD17" s="199"/>
      <c r="BE17" s="199"/>
      <c r="BF17" s="199"/>
      <c r="BG17" s="199"/>
      <c r="BH17" s="199"/>
      <c r="BI17" s="200" t="s">
        <v>72</v>
      </c>
      <c r="BJ17" s="201"/>
    </row>
    <row r="18" spans="1:62" ht="15" customHeight="1">
      <c r="A18" s="210"/>
      <c r="B18" s="196"/>
      <c r="C18" s="196"/>
      <c r="D18" s="196"/>
      <c r="E18" s="196"/>
      <c r="F18" s="196"/>
      <c r="G18" s="196"/>
      <c r="H18" s="196"/>
      <c r="I18" s="196"/>
      <c r="J18" s="196"/>
      <c r="K18" s="213"/>
      <c r="L18" s="213"/>
      <c r="M18" s="215"/>
      <c r="N18" s="215"/>
      <c r="O18" s="215"/>
      <c r="P18" s="215"/>
      <c r="Q18" s="216"/>
      <c r="R18" s="216"/>
      <c r="S18" s="204" t="s">
        <v>26</v>
      </c>
      <c r="T18" s="204"/>
      <c r="U18" s="204"/>
      <c r="V18" s="204"/>
      <c r="W18" s="136" t="s">
        <v>25</v>
      </c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208"/>
      <c r="AN18" s="208"/>
      <c r="AO18" s="195"/>
      <c r="AP18" s="196"/>
      <c r="AQ18" s="206"/>
      <c r="AR18" s="208"/>
      <c r="AS18" s="208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202"/>
      <c r="BJ18" s="203"/>
    </row>
    <row r="19" spans="1:62" ht="15" customHeight="1">
      <c r="A19" s="354"/>
      <c r="B19" s="355"/>
      <c r="C19" s="355"/>
      <c r="D19" s="355"/>
      <c r="E19" s="355"/>
      <c r="F19" s="355"/>
      <c r="G19" s="355"/>
      <c r="H19" s="355"/>
      <c r="I19" s="355"/>
      <c r="J19" s="355"/>
      <c r="K19" s="198" t="s">
        <v>34</v>
      </c>
      <c r="L19" s="136"/>
      <c r="M19" s="280"/>
      <c r="N19" s="295"/>
      <c r="O19" s="303"/>
      <c r="P19" s="280"/>
      <c r="Q19" s="293"/>
      <c r="R19" s="298"/>
      <c r="S19" s="41"/>
      <c r="T19" s="42"/>
      <c r="U19" s="42"/>
      <c r="V19" s="43"/>
      <c r="W19" s="41"/>
      <c r="X19" s="42"/>
      <c r="Y19" s="42"/>
      <c r="Z19" s="44"/>
      <c r="AA19" s="41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3"/>
      <c r="AM19" s="45"/>
      <c r="AN19" s="43"/>
      <c r="AO19" s="304"/>
      <c r="AP19" s="305"/>
      <c r="AQ19" s="306"/>
      <c r="AR19" s="280"/>
      <c r="AS19" s="280"/>
      <c r="AT19" s="310"/>
      <c r="AU19" s="311"/>
      <c r="AV19" s="311"/>
      <c r="AW19" s="311"/>
      <c r="AX19" s="311"/>
      <c r="AY19" s="311"/>
      <c r="AZ19" s="312"/>
      <c r="BA19" s="118">
        <f>ROUND($AO$19*$AT$19,0)</f>
        <v>0</v>
      </c>
      <c r="BB19" s="118"/>
      <c r="BC19" s="118"/>
      <c r="BD19" s="118"/>
      <c r="BE19" s="118"/>
      <c r="BF19" s="118"/>
      <c r="BG19" s="118"/>
      <c r="BH19" s="118"/>
      <c r="BI19" s="328"/>
      <c r="BJ19" s="360"/>
    </row>
    <row r="20" spans="1:62" ht="15" customHeight="1">
      <c r="A20" s="356"/>
      <c r="B20" s="357"/>
      <c r="C20" s="357"/>
      <c r="D20" s="357"/>
      <c r="E20" s="357"/>
      <c r="F20" s="357"/>
      <c r="G20" s="357"/>
      <c r="H20" s="357"/>
      <c r="I20" s="357"/>
      <c r="J20" s="357"/>
      <c r="K20" s="136"/>
      <c r="L20" s="136"/>
      <c r="M20" s="280"/>
      <c r="N20" s="295"/>
      <c r="O20" s="303"/>
      <c r="P20" s="280"/>
      <c r="Q20" s="294"/>
      <c r="R20" s="299"/>
      <c r="S20" s="300"/>
      <c r="T20" s="301"/>
      <c r="U20" s="301"/>
      <c r="V20" s="302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7"/>
      <c r="AM20" s="287"/>
      <c r="AN20" s="288"/>
      <c r="AO20" s="307"/>
      <c r="AP20" s="308"/>
      <c r="AQ20" s="309"/>
      <c r="AR20" s="280"/>
      <c r="AS20" s="280"/>
      <c r="AT20" s="313"/>
      <c r="AU20" s="314"/>
      <c r="AV20" s="314"/>
      <c r="AW20" s="314"/>
      <c r="AX20" s="314"/>
      <c r="AY20" s="314"/>
      <c r="AZ20" s="315"/>
      <c r="BA20" s="118"/>
      <c r="BB20" s="118"/>
      <c r="BC20" s="118"/>
      <c r="BD20" s="118"/>
      <c r="BE20" s="118"/>
      <c r="BF20" s="118"/>
      <c r="BG20" s="118"/>
      <c r="BH20" s="118"/>
      <c r="BI20" s="328"/>
      <c r="BJ20" s="360"/>
    </row>
    <row r="21" spans="1:62" ht="15" customHeight="1">
      <c r="A21" s="356"/>
      <c r="B21" s="357"/>
      <c r="C21" s="357"/>
      <c r="D21" s="357"/>
      <c r="E21" s="357"/>
      <c r="F21" s="357"/>
      <c r="G21" s="357"/>
      <c r="H21" s="357"/>
      <c r="I21" s="357"/>
      <c r="J21" s="357"/>
      <c r="K21" s="198" t="s">
        <v>35</v>
      </c>
      <c r="L21" s="136"/>
      <c r="M21" s="280"/>
      <c r="N21" s="295"/>
      <c r="O21" s="303"/>
      <c r="P21" s="280"/>
      <c r="Q21" s="293"/>
      <c r="R21" s="298"/>
      <c r="S21" s="41"/>
      <c r="T21" s="42"/>
      <c r="U21" s="42"/>
      <c r="V21" s="43"/>
      <c r="W21" s="41"/>
      <c r="X21" s="42"/>
      <c r="Y21" s="42"/>
      <c r="Z21" s="44"/>
      <c r="AA21" s="41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3"/>
      <c r="AM21" s="45"/>
      <c r="AN21" s="43"/>
      <c r="AO21" s="304"/>
      <c r="AP21" s="305"/>
      <c r="AQ21" s="306"/>
      <c r="AR21" s="280"/>
      <c r="AS21" s="280"/>
      <c r="AT21" s="310"/>
      <c r="AU21" s="311"/>
      <c r="AV21" s="311"/>
      <c r="AW21" s="311"/>
      <c r="AX21" s="311"/>
      <c r="AY21" s="311"/>
      <c r="AZ21" s="312"/>
      <c r="BA21" s="118">
        <f>ROUND($AO$21*$AT$21,0)</f>
        <v>0</v>
      </c>
      <c r="BB21" s="118"/>
      <c r="BC21" s="118"/>
      <c r="BD21" s="118"/>
      <c r="BE21" s="118"/>
      <c r="BF21" s="118"/>
      <c r="BG21" s="118"/>
      <c r="BH21" s="118"/>
      <c r="BI21" s="328"/>
      <c r="BJ21" s="360"/>
    </row>
    <row r="22" spans="1:62" ht="15" customHeight="1" thickBot="1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136"/>
      <c r="L22" s="136"/>
      <c r="M22" s="280"/>
      <c r="N22" s="295"/>
      <c r="O22" s="303"/>
      <c r="P22" s="280"/>
      <c r="Q22" s="294"/>
      <c r="R22" s="299"/>
      <c r="S22" s="300"/>
      <c r="T22" s="301"/>
      <c r="U22" s="301"/>
      <c r="V22" s="302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7"/>
      <c r="AM22" s="287"/>
      <c r="AN22" s="288"/>
      <c r="AO22" s="307"/>
      <c r="AP22" s="308"/>
      <c r="AQ22" s="309"/>
      <c r="AR22" s="280"/>
      <c r="AS22" s="280"/>
      <c r="AT22" s="313"/>
      <c r="AU22" s="314"/>
      <c r="AV22" s="314"/>
      <c r="AW22" s="314"/>
      <c r="AX22" s="314"/>
      <c r="AY22" s="314"/>
      <c r="AZ22" s="315"/>
      <c r="BA22" s="118"/>
      <c r="BB22" s="118"/>
      <c r="BC22" s="118"/>
      <c r="BD22" s="118"/>
      <c r="BE22" s="118"/>
      <c r="BF22" s="118"/>
      <c r="BG22" s="118"/>
      <c r="BH22" s="118"/>
      <c r="BI22" s="328"/>
      <c r="BJ22" s="360"/>
    </row>
    <row r="23" spans="1:62" ht="15" customHeight="1">
      <c r="A23" s="190" t="s">
        <v>31</v>
      </c>
      <c r="B23" s="191"/>
      <c r="C23" s="191"/>
      <c r="D23" s="191"/>
      <c r="E23" s="191"/>
      <c r="F23" s="191"/>
      <c r="G23" s="191"/>
      <c r="H23" s="191"/>
      <c r="I23" s="191"/>
      <c r="J23" s="192"/>
      <c r="K23" s="156" t="s">
        <v>36</v>
      </c>
      <c r="L23" s="136"/>
      <c r="M23" s="280"/>
      <c r="N23" s="295"/>
      <c r="O23" s="303"/>
      <c r="P23" s="280"/>
      <c r="Q23" s="293"/>
      <c r="R23" s="298"/>
      <c r="S23" s="41"/>
      <c r="T23" s="42"/>
      <c r="U23" s="42"/>
      <c r="V23" s="43"/>
      <c r="W23" s="41"/>
      <c r="X23" s="42"/>
      <c r="Y23" s="42"/>
      <c r="Z23" s="44"/>
      <c r="AA23" s="41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3"/>
      <c r="AM23" s="45"/>
      <c r="AN23" s="43"/>
      <c r="AO23" s="304"/>
      <c r="AP23" s="305"/>
      <c r="AQ23" s="306"/>
      <c r="AR23" s="280"/>
      <c r="AS23" s="280"/>
      <c r="AT23" s="310"/>
      <c r="AU23" s="311"/>
      <c r="AV23" s="311"/>
      <c r="AW23" s="311"/>
      <c r="AX23" s="311"/>
      <c r="AY23" s="311"/>
      <c r="AZ23" s="312"/>
      <c r="BA23" s="118">
        <f>ROUND($AO$23*$AT$23,0)</f>
        <v>0</v>
      </c>
      <c r="BB23" s="118"/>
      <c r="BC23" s="118"/>
      <c r="BD23" s="118"/>
      <c r="BE23" s="118"/>
      <c r="BF23" s="118"/>
      <c r="BG23" s="118"/>
      <c r="BH23" s="118"/>
      <c r="BI23" s="328"/>
      <c r="BJ23" s="360"/>
    </row>
    <row r="24" spans="1:62" ht="15" customHeight="1">
      <c r="A24" s="105"/>
      <c r="B24" s="193"/>
      <c r="C24" s="193"/>
      <c r="D24" s="193"/>
      <c r="E24" s="193"/>
      <c r="F24" s="193"/>
      <c r="G24" s="193"/>
      <c r="H24" s="193"/>
      <c r="I24" s="193"/>
      <c r="J24" s="194"/>
      <c r="K24" s="157"/>
      <c r="L24" s="136"/>
      <c r="M24" s="280"/>
      <c r="N24" s="295"/>
      <c r="O24" s="303"/>
      <c r="P24" s="280"/>
      <c r="Q24" s="294"/>
      <c r="R24" s="299"/>
      <c r="S24" s="300"/>
      <c r="T24" s="301"/>
      <c r="U24" s="301"/>
      <c r="V24" s="302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7"/>
      <c r="AM24" s="287"/>
      <c r="AN24" s="288"/>
      <c r="AO24" s="307"/>
      <c r="AP24" s="308"/>
      <c r="AQ24" s="309"/>
      <c r="AR24" s="280"/>
      <c r="AS24" s="280"/>
      <c r="AT24" s="313"/>
      <c r="AU24" s="314"/>
      <c r="AV24" s="314"/>
      <c r="AW24" s="314"/>
      <c r="AX24" s="314"/>
      <c r="AY24" s="314"/>
      <c r="AZ24" s="315"/>
      <c r="BA24" s="118"/>
      <c r="BB24" s="118"/>
      <c r="BC24" s="118"/>
      <c r="BD24" s="118"/>
      <c r="BE24" s="118"/>
      <c r="BF24" s="118"/>
      <c r="BG24" s="118"/>
      <c r="BH24" s="118"/>
      <c r="BI24" s="328"/>
      <c r="BJ24" s="360"/>
    </row>
    <row r="25" spans="1:62" ht="15" customHeight="1">
      <c r="A25" s="195"/>
      <c r="B25" s="196"/>
      <c r="C25" s="196"/>
      <c r="D25" s="196"/>
      <c r="E25" s="196"/>
      <c r="F25" s="196"/>
      <c r="G25" s="196"/>
      <c r="H25" s="196"/>
      <c r="I25" s="196"/>
      <c r="J25" s="197"/>
      <c r="K25" s="156" t="s">
        <v>37</v>
      </c>
      <c r="L25" s="136"/>
      <c r="M25" s="280"/>
      <c r="N25" s="295"/>
      <c r="O25" s="303"/>
      <c r="P25" s="280"/>
      <c r="Q25" s="293"/>
      <c r="R25" s="298"/>
      <c r="S25" s="41"/>
      <c r="T25" s="42"/>
      <c r="U25" s="42"/>
      <c r="V25" s="43"/>
      <c r="W25" s="41"/>
      <c r="X25" s="42"/>
      <c r="Y25" s="42"/>
      <c r="Z25" s="44"/>
      <c r="AA25" s="41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3"/>
      <c r="AM25" s="45"/>
      <c r="AN25" s="43"/>
      <c r="AO25" s="304"/>
      <c r="AP25" s="305"/>
      <c r="AQ25" s="306"/>
      <c r="AR25" s="280"/>
      <c r="AS25" s="280"/>
      <c r="AT25" s="310"/>
      <c r="AU25" s="311"/>
      <c r="AV25" s="311"/>
      <c r="AW25" s="311"/>
      <c r="AX25" s="311"/>
      <c r="AY25" s="311"/>
      <c r="AZ25" s="312"/>
      <c r="BA25" s="118">
        <f>ROUND($AO$25*$AT$25,0)</f>
        <v>0</v>
      </c>
      <c r="BB25" s="118"/>
      <c r="BC25" s="118"/>
      <c r="BD25" s="118"/>
      <c r="BE25" s="118"/>
      <c r="BF25" s="118"/>
      <c r="BG25" s="118"/>
      <c r="BH25" s="118"/>
      <c r="BI25" s="328"/>
      <c r="BJ25" s="360"/>
    </row>
    <row r="26" spans="1:62" ht="15" customHeight="1">
      <c r="A26" s="69" t="s">
        <v>49</v>
      </c>
      <c r="B26" s="70"/>
      <c r="C26" s="70"/>
      <c r="D26" s="162"/>
      <c r="E26" s="348"/>
      <c r="F26" s="349"/>
      <c r="G26" s="349"/>
      <c r="H26" s="349"/>
      <c r="I26" s="349"/>
      <c r="J26" s="350"/>
      <c r="K26" s="157"/>
      <c r="L26" s="136"/>
      <c r="M26" s="280"/>
      <c r="N26" s="295"/>
      <c r="O26" s="303"/>
      <c r="P26" s="280"/>
      <c r="Q26" s="294"/>
      <c r="R26" s="299"/>
      <c r="S26" s="300"/>
      <c r="T26" s="301"/>
      <c r="U26" s="301"/>
      <c r="V26" s="302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7"/>
      <c r="AM26" s="287"/>
      <c r="AN26" s="288"/>
      <c r="AO26" s="307"/>
      <c r="AP26" s="308"/>
      <c r="AQ26" s="309"/>
      <c r="AR26" s="280"/>
      <c r="AS26" s="280"/>
      <c r="AT26" s="313"/>
      <c r="AU26" s="314"/>
      <c r="AV26" s="314"/>
      <c r="AW26" s="314"/>
      <c r="AX26" s="314"/>
      <c r="AY26" s="314"/>
      <c r="AZ26" s="315"/>
      <c r="BA26" s="118"/>
      <c r="BB26" s="118"/>
      <c r="BC26" s="118"/>
      <c r="BD26" s="118"/>
      <c r="BE26" s="118"/>
      <c r="BF26" s="118"/>
      <c r="BG26" s="118"/>
      <c r="BH26" s="118"/>
      <c r="BI26" s="328"/>
      <c r="BJ26" s="360"/>
    </row>
    <row r="27" spans="1:62" ht="15" customHeight="1">
      <c r="A27" s="71"/>
      <c r="B27" s="72"/>
      <c r="C27" s="72"/>
      <c r="D27" s="163"/>
      <c r="E27" s="351"/>
      <c r="F27" s="352"/>
      <c r="G27" s="352"/>
      <c r="H27" s="352"/>
      <c r="I27" s="352"/>
      <c r="J27" s="353"/>
      <c r="K27" s="156" t="s">
        <v>38</v>
      </c>
      <c r="L27" s="136"/>
      <c r="M27" s="280"/>
      <c r="N27" s="295"/>
      <c r="O27" s="303"/>
      <c r="P27" s="280"/>
      <c r="Q27" s="293"/>
      <c r="R27" s="298"/>
      <c r="S27" s="41"/>
      <c r="T27" s="42"/>
      <c r="U27" s="42"/>
      <c r="V27" s="43"/>
      <c r="W27" s="41"/>
      <c r="X27" s="42"/>
      <c r="Y27" s="42"/>
      <c r="Z27" s="44"/>
      <c r="AA27" s="41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3"/>
      <c r="AM27" s="45"/>
      <c r="AN27" s="43"/>
      <c r="AO27" s="304"/>
      <c r="AP27" s="305"/>
      <c r="AQ27" s="306"/>
      <c r="AR27" s="280"/>
      <c r="AS27" s="280"/>
      <c r="AT27" s="310"/>
      <c r="AU27" s="311"/>
      <c r="AV27" s="311"/>
      <c r="AW27" s="311"/>
      <c r="AX27" s="311"/>
      <c r="AY27" s="311"/>
      <c r="AZ27" s="312"/>
      <c r="BA27" s="118">
        <f>ROUND($AO$27*$AT$27,0)</f>
        <v>0</v>
      </c>
      <c r="BB27" s="118"/>
      <c r="BC27" s="118"/>
      <c r="BD27" s="118"/>
      <c r="BE27" s="118"/>
      <c r="BF27" s="118"/>
      <c r="BG27" s="118"/>
      <c r="BH27" s="118"/>
      <c r="BI27" s="328"/>
      <c r="BJ27" s="360"/>
    </row>
    <row r="28" spans="1:62" ht="15" customHeight="1">
      <c r="A28" s="178" t="s">
        <v>50</v>
      </c>
      <c r="B28" s="179"/>
      <c r="C28" s="179"/>
      <c r="D28" s="180"/>
      <c r="E28" s="348"/>
      <c r="F28" s="349"/>
      <c r="G28" s="349"/>
      <c r="H28" s="349"/>
      <c r="I28" s="349"/>
      <c r="J28" s="350"/>
      <c r="K28" s="157"/>
      <c r="L28" s="136"/>
      <c r="M28" s="280"/>
      <c r="N28" s="295"/>
      <c r="O28" s="303"/>
      <c r="P28" s="280"/>
      <c r="Q28" s="294"/>
      <c r="R28" s="299"/>
      <c r="S28" s="300"/>
      <c r="T28" s="301"/>
      <c r="U28" s="301"/>
      <c r="V28" s="302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7"/>
      <c r="AM28" s="287"/>
      <c r="AN28" s="288"/>
      <c r="AO28" s="307"/>
      <c r="AP28" s="308"/>
      <c r="AQ28" s="309"/>
      <c r="AR28" s="280"/>
      <c r="AS28" s="280"/>
      <c r="AT28" s="313"/>
      <c r="AU28" s="314"/>
      <c r="AV28" s="314"/>
      <c r="AW28" s="314"/>
      <c r="AX28" s="314"/>
      <c r="AY28" s="314"/>
      <c r="AZ28" s="315"/>
      <c r="BA28" s="118"/>
      <c r="BB28" s="118"/>
      <c r="BC28" s="118"/>
      <c r="BD28" s="118"/>
      <c r="BE28" s="118"/>
      <c r="BF28" s="118"/>
      <c r="BG28" s="118"/>
      <c r="BH28" s="118"/>
      <c r="BI28" s="328"/>
      <c r="BJ28" s="360"/>
    </row>
    <row r="29" spans="1:62" ht="15" customHeight="1">
      <c r="A29" s="181"/>
      <c r="B29" s="182"/>
      <c r="C29" s="182"/>
      <c r="D29" s="183"/>
      <c r="E29" s="351"/>
      <c r="F29" s="352"/>
      <c r="G29" s="352"/>
      <c r="H29" s="352"/>
      <c r="I29" s="352"/>
      <c r="J29" s="353"/>
      <c r="K29" s="156" t="s">
        <v>39</v>
      </c>
      <c r="L29" s="136"/>
      <c r="M29" s="280"/>
      <c r="N29" s="295"/>
      <c r="O29" s="303"/>
      <c r="P29" s="280"/>
      <c r="Q29" s="293"/>
      <c r="R29" s="298"/>
      <c r="S29" s="41"/>
      <c r="T29" s="42"/>
      <c r="U29" s="42"/>
      <c r="V29" s="43"/>
      <c r="W29" s="41"/>
      <c r="X29" s="42"/>
      <c r="Y29" s="42"/>
      <c r="Z29" s="44"/>
      <c r="AA29" s="41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3"/>
      <c r="AM29" s="45"/>
      <c r="AN29" s="43"/>
      <c r="AO29" s="304"/>
      <c r="AP29" s="305"/>
      <c r="AQ29" s="306"/>
      <c r="AR29" s="280"/>
      <c r="AS29" s="280"/>
      <c r="AT29" s="310"/>
      <c r="AU29" s="311"/>
      <c r="AV29" s="311"/>
      <c r="AW29" s="311"/>
      <c r="AX29" s="311"/>
      <c r="AY29" s="311"/>
      <c r="AZ29" s="312"/>
      <c r="BA29" s="118">
        <f>ROUND($AO$29*$AT$29,0)</f>
        <v>0</v>
      </c>
      <c r="BB29" s="118"/>
      <c r="BC29" s="118"/>
      <c r="BD29" s="118"/>
      <c r="BE29" s="118"/>
      <c r="BF29" s="118"/>
      <c r="BG29" s="118"/>
      <c r="BH29" s="118"/>
      <c r="BI29" s="328"/>
      <c r="BJ29" s="360"/>
    </row>
    <row r="30" spans="1:62" ht="15" customHeight="1">
      <c r="A30" s="69" t="s">
        <v>51</v>
      </c>
      <c r="B30" s="70"/>
      <c r="C30" s="70"/>
      <c r="D30" s="162"/>
      <c r="E30" s="348"/>
      <c r="F30" s="349"/>
      <c r="G30" s="349"/>
      <c r="H30" s="349"/>
      <c r="I30" s="349"/>
      <c r="J30" s="350"/>
      <c r="K30" s="157"/>
      <c r="L30" s="136"/>
      <c r="M30" s="280"/>
      <c r="N30" s="295"/>
      <c r="O30" s="303"/>
      <c r="P30" s="280"/>
      <c r="Q30" s="294"/>
      <c r="R30" s="299"/>
      <c r="S30" s="300"/>
      <c r="T30" s="301"/>
      <c r="U30" s="301"/>
      <c r="V30" s="302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7"/>
      <c r="AM30" s="287"/>
      <c r="AN30" s="288"/>
      <c r="AO30" s="307"/>
      <c r="AP30" s="308"/>
      <c r="AQ30" s="309"/>
      <c r="AR30" s="280"/>
      <c r="AS30" s="280"/>
      <c r="AT30" s="313"/>
      <c r="AU30" s="314"/>
      <c r="AV30" s="314"/>
      <c r="AW30" s="314"/>
      <c r="AX30" s="314"/>
      <c r="AY30" s="314"/>
      <c r="AZ30" s="315"/>
      <c r="BA30" s="118"/>
      <c r="BB30" s="118"/>
      <c r="BC30" s="118"/>
      <c r="BD30" s="118"/>
      <c r="BE30" s="118"/>
      <c r="BF30" s="118"/>
      <c r="BG30" s="118"/>
      <c r="BH30" s="118"/>
      <c r="BI30" s="328"/>
      <c r="BJ30" s="360"/>
    </row>
    <row r="31" spans="1:62" ht="15" customHeight="1">
      <c r="A31" s="71"/>
      <c r="B31" s="72"/>
      <c r="C31" s="72"/>
      <c r="D31" s="163"/>
      <c r="E31" s="351"/>
      <c r="F31" s="352"/>
      <c r="G31" s="352"/>
      <c r="H31" s="352"/>
      <c r="I31" s="352"/>
      <c r="J31" s="353"/>
      <c r="K31" s="156" t="s">
        <v>40</v>
      </c>
      <c r="L31" s="136"/>
      <c r="M31" s="280"/>
      <c r="N31" s="295"/>
      <c r="O31" s="303"/>
      <c r="P31" s="280"/>
      <c r="Q31" s="293"/>
      <c r="R31" s="298"/>
      <c r="S31" s="41"/>
      <c r="T31" s="42"/>
      <c r="U31" s="42"/>
      <c r="V31" s="43"/>
      <c r="W31" s="41"/>
      <c r="X31" s="42"/>
      <c r="Y31" s="42"/>
      <c r="Z31" s="44"/>
      <c r="AA31" s="41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3"/>
      <c r="AM31" s="45"/>
      <c r="AN31" s="43"/>
      <c r="AO31" s="304"/>
      <c r="AP31" s="305"/>
      <c r="AQ31" s="306"/>
      <c r="AR31" s="280"/>
      <c r="AS31" s="280"/>
      <c r="AT31" s="310"/>
      <c r="AU31" s="311"/>
      <c r="AV31" s="311"/>
      <c r="AW31" s="311"/>
      <c r="AX31" s="311"/>
      <c r="AY31" s="311"/>
      <c r="AZ31" s="312"/>
      <c r="BA31" s="118">
        <f>ROUND($AO$31*$AT$31,0)</f>
        <v>0</v>
      </c>
      <c r="BB31" s="118"/>
      <c r="BC31" s="118"/>
      <c r="BD31" s="118"/>
      <c r="BE31" s="118"/>
      <c r="BF31" s="118"/>
      <c r="BG31" s="118"/>
      <c r="BH31" s="118"/>
      <c r="BI31" s="328"/>
      <c r="BJ31" s="360"/>
    </row>
    <row r="32" spans="1:62" ht="15" customHeight="1">
      <c r="A32" s="69" t="s">
        <v>52</v>
      </c>
      <c r="B32" s="70"/>
      <c r="C32" s="70"/>
      <c r="D32" s="162"/>
      <c r="E32" s="364"/>
      <c r="F32" s="365"/>
      <c r="G32" s="365"/>
      <c r="H32" s="365"/>
      <c r="I32" s="365"/>
      <c r="J32" s="366"/>
      <c r="K32" s="157"/>
      <c r="L32" s="136"/>
      <c r="M32" s="280"/>
      <c r="N32" s="295"/>
      <c r="O32" s="303"/>
      <c r="P32" s="280"/>
      <c r="Q32" s="294"/>
      <c r="R32" s="299"/>
      <c r="S32" s="300"/>
      <c r="T32" s="301"/>
      <c r="U32" s="301"/>
      <c r="V32" s="302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7"/>
      <c r="AM32" s="287"/>
      <c r="AN32" s="288"/>
      <c r="AO32" s="307"/>
      <c r="AP32" s="308"/>
      <c r="AQ32" s="309"/>
      <c r="AR32" s="280"/>
      <c r="AS32" s="280"/>
      <c r="AT32" s="313"/>
      <c r="AU32" s="314"/>
      <c r="AV32" s="314"/>
      <c r="AW32" s="314"/>
      <c r="AX32" s="314"/>
      <c r="AY32" s="314"/>
      <c r="AZ32" s="315"/>
      <c r="BA32" s="118"/>
      <c r="BB32" s="118"/>
      <c r="BC32" s="118"/>
      <c r="BD32" s="118"/>
      <c r="BE32" s="118"/>
      <c r="BF32" s="118"/>
      <c r="BG32" s="118"/>
      <c r="BH32" s="118"/>
      <c r="BI32" s="328"/>
      <c r="BJ32" s="360"/>
    </row>
    <row r="33" spans="1:62" ht="15" customHeight="1">
      <c r="A33" s="71"/>
      <c r="B33" s="72"/>
      <c r="C33" s="72"/>
      <c r="D33" s="163"/>
      <c r="E33" s="367"/>
      <c r="F33" s="368"/>
      <c r="G33" s="368"/>
      <c r="H33" s="368"/>
      <c r="I33" s="368"/>
      <c r="J33" s="369"/>
      <c r="K33" s="156" t="s">
        <v>41</v>
      </c>
      <c r="L33" s="136"/>
      <c r="M33" s="280"/>
      <c r="N33" s="295"/>
      <c r="O33" s="303"/>
      <c r="P33" s="280"/>
      <c r="Q33" s="293"/>
      <c r="R33" s="298"/>
      <c r="S33" s="41"/>
      <c r="T33" s="42"/>
      <c r="U33" s="42"/>
      <c r="V33" s="43"/>
      <c r="W33" s="41"/>
      <c r="X33" s="42"/>
      <c r="Y33" s="42"/>
      <c r="Z33" s="44"/>
      <c r="AA33" s="41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3"/>
      <c r="AM33" s="45"/>
      <c r="AN33" s="43"/>
      <c r="AO33" s="304"/>
      <c r="AP33" s="305"/>
      <c r="AQ33" s="306"/>
      <c r="AR33" s="280"/>
      <c r="AS33" s="280"/>
      <c r="AT33" s="310"/>
      <c r="AU33" s="311"/>
      <c r="AV33" s="311"/>
      <c r="AW33" s="311"/>
      <c r="AX33" s="311"/>
      <c r="AY33" s="311"/>
      <c r="AZ33" s="312"/>
      <c r="BA33" s="118">
        <f>ROUND($AO$33*$AT$33,0)</f>
        <v>0</v>
      </c>
      <c r="BB33" s="118"/>
      <c r="BC33" s="118"/>
      <c r="BD33" s="118"/>
      <c r="BE33" s="118"/>
      <c r="BF33" s="118"/>
      <c r="BG33" s="118"/>
      <c r="BH33" s="118"/>
      <c r="BI33" s="328"/>
      <c r="BJ33" s="360"/>
    </row>
    <row r="34" spans="1:62" ht="15" customHeight="1">
      <c r="A34" s="69" t="s">
        <v>53</v>
      </c>
      <c r="B34" s="70"/>
      <c r="C34" s="70"/>
      <c r="D34" s="162"/>
      <c r="E34" s="364"/>
      <c r="F34" s="365"/>
      <c r="G34" s="365"/>
      <c r="H34" s="365"/>
      <c r="I34" s="365"/>
      <c r="J34" s="366"/>
      <c r="K34" s="157"/>
      <c r="L34" s="136"/>
      <c r="M34" s="280"/>
      <c r="N34" s="295"/>
      <c r="O34" s="303"/>
      <c r="P34" s="280"/>
      <c r="Q34" s="294"/>
      <c r="R34" s="299"/>
      <c r="S34" s="300"/>
      <c r="T34" s="301"/>
      <c r="U34" s="301"/>
      <c r="V34" s="302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7"/>
      <c r="AM34" s="287"/>
      <c r="AN34" s="288"/>
      <c r="AO34" s="307"/>
      <c r="AP34" s="308"/>
      <c r="AQ34" s="309"/>
      <c r="AR34" s="280"/>
      <c r="AS34" s="280"/>
      <c r="AT34" s="313"/>
      <c r="AU34" s="314"/>
      <c r="AV34" s="314"/>
      <c r="AW34" s="314"/>
      <c r="AX34" s="314"/>
      <c r="AY34" s="314"/>
      <c r="AZ34" s="315"/>
      <c r="BA34" s="118"/>
      <c r="BB34" s="118"/>
      <c r="BC34" s="118"/>
      <c r="BD34" s="118"/>
      <c r="BE34" s="118"/>
      <c r="BF34" s="118"/>
      <c r="BG34" s="118"/>
      <c r="BH34" s="118"/>
      <c r="BI34" s="328"/>
      <c r="BJ34" s="360"/>
    </row>
    <row r="35" spans="1:62" ht="15" customHeight="1">
      <c r="A35" s="71"/>
      <c r="B35" s="72"/>
      <c r="C35" s="72"/>
      <c r="D35" s="163"/>
      <c r="E35" s="367"/>
      <c r="F35" s="368"/>
      <c r="G35" s="368"/>
      <c r="H35" s="368"/>
      <c r="I35" s="368"/>
      <c r="J35" s="369"/>
      <c r="K35" s="167"/>
      <c r="L35" s="168"/>
      <c r="M35" s="136"/>
      <c r="N35" s="154"/>
      <c r="O35" s="155"/>
      <c r="P35" s="154"/>
      <c r="Q35" s="158"/>
      <c r="R35" s="160"/>
      <c r="S35" s="23"/>
      <c r="T35" s="24"/>
      <c r="U35" s="24"/>
      <c r="V35" s="15"/>
      <c r="W35" s="23"/>
      <c r="X35" s="24"/>
      <c r="Y35" s="24"/>
      <c r="Z35" s="25"/>
      <c r="AA35" s="23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15"/>
      <c r="AM35" s="14"/>
      <c r="AN35" s="15"/>
      <c r="AO35" s="130"/>
      <c r="AP35" s="131"/>
      <c r="AQ35" s="132"/>
      <c r="AR35" s="136"/>
      <c r="AS35" s="136"/>
      <c r="AT35" s="137"/>
      <c r="AU35" s="138"/>
      <c r="AV35" s="138"/>
      <c r="AW35" s="138"/>
      <c r="AX35" s="138"/>
      <c r="AY35" s="138"/>
      <c r="AZ35" s="139"/>
      <c r="BA35" s="118">
        <f>SUM($BA$19:$BH$34)</f>
        <v>0</v>
      </c>
      <c r="BB35" s="118"/>
      <c r="BC35" s="118"/>
      <c r="BD35" s="118"/>
      <c r="BE35" s="118"/>
      <c r="BF35" s="118"/>
      <c r="BG35" s="118"/>
      <c r="BH35" s="118"/>
      <c r="BI35" s="328"/>
      <c r="BJ35" s="360"/>
    </row>
    <row r="36" spans="1:62" ht="15" customHeight="1">
      <c r="A36" s="69" t="s">
        <v>54</v>
      </c>
      <c r="B36" s="70"/>
      <c r="C36" s="70"/>
      <c r="D36" s="162"/>
      <c r="E36" s="364"/>
      <c r="F36" s="365"/>
      <c r="G36" s="365"/>
      <c r="H36" s="365"/>
      <c r="I36" s="365"/>
      <c r="J36" s="366"/>
      <c r="K36" s="169"/>
      <c r="L36" s="168"/>
      <c r="M36" s="136"/>
      <c r="N36" s="154"/>
      <c r="O36" s="155"/>
      <c r="P36" s="154"/>
      <c r="Q36" s="159"/>
      <c r="R36" s="161"/>
      <c r="S36" s="87"/>
      <c r="T36" s="88"/>
      <c r="U36" s="88"/>
      <c r="V36" s="89"/>
      <c r="W36" s="170" t="s">
        <v>61</v>
      </c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1"/>
      <c r="AM36" s="165"/>
      <c r="AN36" s="166"/>
      <c r="AO36" s="133"/>
      <c r="AP36" s="134"/>
      <c r="AQ36" s="135"/>
      <c r="AR36" s="136"/>
      <c r="AS36" s="136"/>
      <c r="AT36" s="140"/>
      <c r="AU36" s="141"/>
      <c r="AV36" s="141"/>
      <c r="AW36" s="141"/>
      <c r="AX36" s="141"/>
      <c r="AY36" s="141"/>
      <c r="AZ36" s="142"/>
      <c r="BA36" s="118"/>
      <c r="BB36" s="118"/>
      <c r="BC36" s="118"/>
      <c r="BD36" s="118"/>
      <c r="BE36" s="118"/>
      <c r="BF36" s="118"/>
      <c r="BG36" s="118"/>
      <c r="BH36" s="118"/>
      <c r="BI36" s="328"/>
      <c r="BJ36" s="360"/>
    </row>
    <row r="37" spans="1:62" ht="15" customHeight="1">
      <c r="A37" s="71"/>
      <c r="B37" s="72"/>
      <c r="C37" s="72"/>
      <c r="D37" s="163"/>
      <c r="E37" s="367"/>
      <c r="F37" s="368"/>
      <c r="G37" s="368"/>
      <c r="H37" s="368"/>
      <c r="I37" s="368"/>
      <c r="J37" s="369"/>
      <c r="K37" s="167"/>
      <c r="L37" s="168"/>
      <c r="M37" s="136"/>
      <c r="N37" s="154"/>
      <c r="O37" s="155"/>
      <c r="P37" s="154"/>
      <c r="Q37" s="289"/>
      <c r="R37" s="291"/>
      <c r="S37" s="23">
        <v>1</v>
      </c>
      <c r="T37" s="24">
        <v>1</v>
      </c>
      <c r="U37" s="24">
        <v>5</v>
      </c>
      <c r="V37" s="15">
        <v>1</v>
      </c>
      <c r="W37" s="23">
        <v>2</v>
      </c>
      <c r="X37" s="24">
        <v>1</v>
      </c>
      <c r="Y37" s="24">
        <v>4</v>
      </c>
      <c r="Z37" s="25">
        <v>0</v>
      </c>
      <c r="AA37" s="23">
        <v>9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15">
        <v>3</v>
      </c>
      <c r="AM37" s="45">
        <v>0</v>
      </c>
      <c r="AN37" s="43">
        <v>0</v>
      </c>
      <c r="AO37" s="115" t="s">
        <v>63</v>
      </c>
      <c r="AP37" s="116"/>
      <c r="AQ37" s="116"/>
      <c r="AR37" s="116"/>
      <c r="AS37" s="117"/>
      <c r="AT37" s="145" t="s">
        <v>66</v>
      </c>
      <c r="AU37" s="146"/>
      <c r="AV37" s="147"/>
      <c r="AW37" s="148"/>
      <c r="AX37" s="149"/>
      <c r="AY37" s="149"/>
      <c r="AZ37" s="150"/>
      <c r="BA37" s="118">
        <f>IF($AO$38="対象外",0,IF(AO38="軽8",IF($AT$38=1,INT($BA$35*(8/100)),ROUND($BA$35*(8/100),0)),IF($AT$38=1,INT($BA$35*($AO$38/100)),ROUND($BA$35*($AO$38/100),0))))</f>
        <v>0</v>
      </c>
      <c r="BB37" s="118"/>
      <c r="BC37" s="118"/>
      <c r="BD37" s="118"/>
      <c r="BE37" s="118"/>
      <c r="BF37" s="118"/>
      <c r="BG37" s="118"/>
      <c r="BH37" s="118"/>
      <c r="BI37" s="328"/>
      <c r="BJ37" s="360"/>
    </row>
    <row r="38" spans="1:62" ht="15" customHeight="1" thickBot="1">
      <c r="A38" s="81" t="s">
        <v>55</v>
      </c>
      <c r="B38" s="82"/>
      <c r="C38" s="82"/>
      <c r="D38" s="83"/>
      <c r="E38" s="364"/>
      <c r="F38" s="365"/>
      <c r="G38" s="365"/>
      <c r="H38" s="365"/>
      <c r="I38" s="365"/>
      <c r="J38" s="366"/>
      <c r="K38" s="169"/>
      <c r="L38" s="168"/>
      <c r="M38" s="136"/>
      <c r="N38" s="154"/>
      <c r="O38" s="155"/>
      <c r="P38" s="154"/>
      <c r="Q38" s="290"/>
      <c r="R38" s="292"/>
      <c r="S38" s="87"/>
      <c r="T38" s="88"/>
      <c r="U38" s="88"/>
      <c r="V38" s="89"/>
      <c r="W38" s="90" t="s">
        <v>62</v>
      </c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1"/>
      <c r="AM38" s="46"/>
      <c r="AN38" s="47"/>
      <c r="AO38" s="284">
        <v>10</v>
      </c>
      <c r="AP38" s="285"/>
      <c r="AQ38" s="286"/>
      <c r="AR38" s="95" t="s">
        <v>47</v>
      </c>
      <c r="AS38" s="96"/>
      <c r="AT38" s="281">
        <v>1</v>
      </c>
      <c r="AU38" s="282"/>
      <c r="AV38" s="283"/>
      <c r="AW38" s="151"/>
      <c r="AX38" s="152"/>
      <c r="AY38" s="152"/>
      <c r="AZ38" s="153"/>
      <c r="BA38" s="118"/>
      <c r="BB38" s="118"/>
      <c r="BC38" s="118"/>
      <c r="BD38" s="118"/>
      <c r="BE38" s="118"/>
      <c r="BF38" s="118"/>
      <c r="BG38" s="118"/>
      <c r="BH38" s="118"/>
      <c r="BI38" s="328"/>
      <c r="BJ38" s="360"/>
    </row>
    <row r="39" spans="1:62" ht="15" customHeight="1">
      <c r="A39" s="84"/>
      <c r="B39" s="85"/>
      <c r="C39" s="85"/>
      <c r="D39" s="86"/>
      <c r="E39" s="367"/>
      <c r="F39" s="368"/>
      <c r="G39" s="368"/>
      <c r="H39" s="368"/>
      <c r="I39" s="368"/>
      <c r="J39" s="369"/>
      <c r="K39" s="97" t="s">
        <v>42</v>
      </c>
      <c r="L39" s="98"/>
      <c r="M39" s="103"/>
      <c r="N39" s="95"/>
      <c r="O39" s="108"/>
      <c r="P39" s="109"/>
      <c r="Q39" s="48"/>
      <c r="R39" s="7" t="s">
        <v>57</v>
      </c>
      <c r="S39" s="114" t="s">
        <v>59</v>
      </c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9" t="s">
        <v>48</v>
      </c>
      <c r="AU39" s="120"/>
      <c r="AV39" s="120"/>
      <c r="AW39" s="120"/>
      <c r="AX39" s="120"/>
      <c r="AY39" s="120"/>
      <c r="AZ39" s="120"/>
      <c r="BA39" s="125">
        <f>$BA$35+$BA$37</f>
        <v>0</v>
      </c>
      <c r="BB39" s="125"/>
      <c r="BC39" s="125"/>
      <c r="BD39" s="125"/>
      <c r="BE39" s="125"/>
      <c r="BF39" s="125"/>
      <c r="BG39" s="125"/>
      <c r="BH39" s="125"/>
      <c r="BI39" s="328"/>
      <c r="BJ39" s="360"/>
    </row>
    <row r="40" spans="1:62" ht="15" customHeight="1">
      <c r="A40" s="69" t="s">
        <v>56</v>
      </c>
      <c r="B40" s="70"/>
      <c r="C40" s="70"/>
      <c r="D40" s="70"/>
      <c r="E40" s="364"/>
      <c r="F40" s="365"/>
      <c r="G40" s="365"/>
      <c r="H40" s="365"/>
      <c r="I40" s="365"/>
      <c r="J40" s="366"/>
      <c r="K40" s="99"/>
      <c r="L40" s="100"/>
      <c r="M40" s="104"/>
      <c r="N40" s="105"/>
      <c r="O40" s="110"/>
      <c r="P40" s="111"/>
      <c r="Q40" s="49"/>
      <c r="R40" s="8" t="s">
        <v>58</v>
      </c>
      <c r="S40" s="79" t="s">
        <v>60</v>
      </c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121"/>
      <c r="AU40" s="122"/>
      <c r="AV40" s="122"/>
      <c r="AW40" s="122"/>
      <c r="AX40" s="122"/>
      <c r="AY40" s="122"/>
      <c r="AZ40" s="122"/>
      <c r="BA40" s="126"/>
      <c r="BB40" s="126"/>
      <c r="BC40" s="126"/>
      <c r="BD40" s="126"/>
      <c r="BE40" s="126"/>
      <c r="BF40" s="126"/>
      <c r="BG40" s="126"/>
      <c r="BH40" s="126"/>
      <c r="BI40" s="328"/>
      <c r="BJ40" s="360"/>
    </row>
    <row r="41" spans="1:62" ht="15" customHeight="1" thickBot="1">
      <c r="A41" s="71"/>
      <c r="B41" s="72"/>
      <c r="C41" s="72"/>
      <c r="D41" s="72"/>
      <c r="E41" s="367"/>
      <c r="F41" s="368"/>
      <c r="G41" s="368"/>
      <c r="H41" s="368"/>
      <c r="I41" s="368"/>
      <c r="J41" s="369"/>
      <c r="K41" s="101"/>
      <c r="L41" s="102"/>
      <c r="M41" s="106"/>
      <c r="N41" s="107"/>
      <c r="O41" s="112"/>
      <c r="P41" s="113"/>
      <c r="Q41" s="49"/>
      <c r="R41" s="8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123"/>
      <c r="AU41" s="124"/>
      <c r="AV41" s="124"/>
      <c r="AW41" s="124"/>
      <c r="AX41" s="124"/>
      <c r="AY41" s="124"/>
      <c r="AZ41" s="124"/>
      <c r="BA41" s="127"/>
      <c r="BB41" s="127"/>
      <c r="BC41" s="127"/>
      <c r="BD41" s="127"/>
      <c r="BE41" s="127"/>
      <c r="BF41" s="127"/>
      <c r="BG41" s="127"/>
      <c r="BH41" s="127"/>
      <c r="BI41" s="361"/>
      <c r="BJ41" s="347"/>
    </row>
    <row r="42" spans="1:62" ht="15" customHeight="1"/>
    <row r="43" spans="1:62" ht="15" customHeight="1"/>
    <row r="44" spans="1:62" ht="15" customHeight="1"/>
    <row r="45" spans="1:62" ht="15" customHeight="1"/>
    <row r="46" spans="1:62" ht="15" customHeight="1"/>
    <row r="47" spans="1:62" ht="15" customHeight="1"/>
    <row r="48" spans="1:62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222">
    <mergeCell ref="AJ3:AL3"/>
    <mergeCell ref="O39:P41"/>
    <mergeCell ref="M39:N41"/>
    <mergeCell ref="K39:L41"/>
    <mergeCell ref="S41:AS41"/>
    <mergeCell ref="S34:V34"/>
    <mergeCell ref="S36:V36"/>
    <mergeCell ref="S38:V38"/>
    <mergeCell ref="A40:D41"/>
    <mergeCell ref="A38:D39"/>
    <mergeCell ref="A36:D37"/>
    <mergeCell ref="A34:D35"/>
    <mergeCell ref="E40:J41"/>
    <mergeCell ref="E38:J39"/>
    <mergeCell ref="E36:J37"/>
    <mergeCell ref="E34:J35"/>
    <mergeCell ref="Q31:Q32"/>
    <mergeCell ref="R31:R32"/>
    <mergeCell ref="K23:L24"/>
    <mergeCell ref="Q21:Q22"/>
    <mergeCell ref="R21:R22"/>
    <mergeCell ref="Q23:Q24"/>
    <mergeCell ref="R23:R24"/>
    <mergeCell ref="E32:J33"/>
    <mergeCell ref="BA39:BH41"/>
    <mergeCell ref="AT39:AZ41"/>
    <mergeCell ref="BI17:BJ18"/>
    <mergeCell ref="BI19:BJ20"/>
    <mergeCell ref="BI21:BJ22"/>
    <mergeCell ref="BI23:BJ24"/>
    <mergeCell ref="BI25:BJ26"/>
    <mergeCell ref="BI27:BJ28"/>
    <mergeCell ref="BI29:BJ30"/>
    <mergeCell ref="BI31:BJ32"/>
    <mergeCell ref="BI33:BJ34"/>
    <mergeCell ref="BI35:BJ36"/>
    <mergeCell ref="BI37:BJ38"/>
    <mergeCell ref="BI39:BJ41"/>
    <mergeCell ref="BA25:BH26"/>
    <mergeCell ref="BA21:BH22"/>
    <mergeCell ref="BA27:BH28"/>
    <mergeCell ref="BA37:BH38"/>
    <mergeCell ref="BA31:BH32"/>
    <mergeCell ref="BA23:BH24"/>
    <mergeCell ref="BA29:BH30"/>
    <mergeCell ref="AT27:AZ28"/>
    <mergeCell ref="AT29:AZ30"/>
    <mergeCell ref="AT31:AZ32"/>
    <mergeCell ref="E30:J31"/>
    <mergeCell ref="E28:J29"/>
    <mergeCell ref="A19:J22"/>
    <mergeCell ref="A32:D33"/>
    <mergeCell ref="A30:D31"/>
    <mergeCell ref="A28:D29"/>
    <mergeCell ref="U7:W8"/>
    <mergeCell ref="U10:W10"/>
    <mergeCell ref="U11:W11"/>
    <mergeCell ref="W26:AL26"/>
    <mergeCell ref="W28:AL28"/>
    <mergeCell ref="W24:AL24"/>
    <mergeCell ref="M25:N26"/>
    <mergeCell ref="O25:P26"/>
    <mergeCell ref="K29:L30"/>
    <mergeCell ref="E26:J27"/>
    <mergeCell ref="K27:L28"/>
    <mergeCell ref="K25:L26"/>
    <mergeCell ref="W22:AL22"/>
    <mergeCell ref="Q29:Q30"/>
    <mergeCell ref="R29:R30"/>
    <mergeCell ref="A26:D27"/>
    <mergeCell ref="A6:E7"/>
    <mergeCell ref="F6:S7"/>
    <mergeCell ref="U6:Z6"/>
    <mergeCell ref="A17:J18"/>
    <mergeCell ref="A2:S3"/>
    <mergeCell ref="Q9:S9"/>
    <mergeCell ref="Q10:S10"/>
    <mergeCell ref="F10:P10"/>
    <mergeCell ref="F9:P9"/>
    <mergeCell ref="F11:S11"/>
    <mergeCell ref="W20:AL20"/>
    <mergeCell ref="K19:L20"/>
    <mergeCell ref="M19:N20"/>
    <mergeCell ref="O19:P20"/>
    <mergeCell ref="AA17:AL17"/>
    <mergeCell ref="W17:Z17"/>
    <mergeCell ref="W18:AL18"/>
    <mergeCell ref="S18:V18"/>
    <mergeCell ref="M17:P18"/>
    <mergeCell ref="R19:R20"/>
    <mergeCell ref="X10:AN10"/>
    <mergeCell ref="X7:AN9"/>
    <mergeCell ref="X11:AN15"/>
    <mergeCell ref="H12:S12"/>
    <mergeCell ref="Q17:R18"/>
    <mergeCell ref="S17:V17"/>
    <mergeCell ref="BB4:BD5"/>
    <mergeCell ref="BE4:BG5"/>
    <mergeCell ref="AM22:AN22"/>
    <mergeCell ref="A14:B14"/>
    <mergeCell ref="M23:N24"/>
    <mergeCell ref="O23:P24"/>
    <mergeCell ref="K21:L22"/>
    <mergeCell ref="S20:V20"/>
    <mergeCell ref="S22:V22"/>
    <mergeCell ref="S24:V24"/>
    <mergeCell ref="A12:E12"/>
    <mergeCell ref="A9:E10"/>
    <mergeCell ref="D14:F14"/>
    <mergeCell ref="M21:N22"/>
    <mergeCell ref="O21:P22"/>
    <mergeCell ref="F12:G12"/>
    <mergeCell ref="A11:E11"/>
    <mergeCell ref="U4:AN5"/>
    <mergeCell ref="A4:R5"/>
    <mergeCell ref="H14:L14"/>
    <mergeCell ref="N14:S14"/>
    <mergeCell ref="K17:L18"/>
    <mergeCell ref="AM17:AN18"/>
    <mergeCell ref="AM24:AN24"/>
    <mergeCell ref="BH4:BJ5"/>
    <mergeCell ref="BA19:BH20"/>
    <mergeCell ref="AR17:AS18"/>
    <mergeCell ref="BA17:BH18"/>
    <mergeCell ref="AT17:AZ18"/>
    <mergeCell ref="BB6:BJ8"/>
    <mergeCell ref="BB9:BJ10"/>
    <mergeCell ref="BB11:BJ12"/>
    <mergeCell ref="AR2:AS5"/>
    <mergeCell ref="AV2:AX3"/>
    <mergeCell ref="AP11:BA12"/>
    <mergeCell ref="AP6:AU8"/>
    <mergeCell ref="AY6:BA8"/>
    <mergeCell ref="AV6:AX8"/>
    <mergeCell ref="AP9:BA10"/>
    <mergeCell ref="AT2:AU3"/>
    <mergeCell ref="BB2:BD3"/>
    <mergeCell ref="AY2:BA3"/>
    <mergeCell ref="AY4:BA5"/>
    <mergeCell ref="AO17:AQ18"/>
    <mergeCell ref="AT4:AU5"/>
    <mergeCell ref="AV4:AX5"/>
    <mergeCell ref="BH2:BJ3"/>
    <mergeCell ref="BE2:BG3"/>
    <mergeCell ref="AR25:AS26"/>
    <mergeCell ref="AR23:AS24"/>
    <mergeCell ref="AR21:AS22"/>
    <mergeCell ref="AO19:AQ20"/>
    <mergeCell ref="AO21:AQ22"/>
    <mergeCell ref="AO23:AQ24"/>
    <mergeCell ref="AT19:AZ20"/>
    <mergeCell ref="AT21:AZ22"/>
    <mergeCell ref="AT23:AZ24"/>
    <mergeCell ref="AT25:AZ26"/>
    <mergeCell ref="AO25:AQ26"/>
    <mergeCell ref="BA35:BH36"/>
    <mergeCell ref="AR33:AS34"/>
    <mergeCell ref="BA33:BH34"/>
    <mergeCell ref="AM36:AN36"/>
    <mergeCell ref="AR35:AS36"/>
    <mergeCell ref="AR31:AS32"/>
    <mergeCell ref="AO31:AQ32"/>
    <mergeCell ref="AO33:AQ34"/>
    <mergeCell ref="AO35:AQ36"/>
    <mergeCell ref="AT33:AZ34"/>
    <mergeCell ref="AT35:AZ36"/>
    <mergeCell ref="O33:P34"/>
    <mergeCell ref="Q33:Q34"/>
    <mergeCell ref="R33:R34"/>
    <mergeCell ref="K31:L32"/>
    <mergeCell ref="M31:N32"/>
    <mergeCell ref="O31:P32"/>
    <mergeCell ref="S32:V32"/>
    <mergeCell ref="AO27:AQ28"/>
    <mergeCell ref="AR27:AS28"/>
    <mergeCell ref="S28:V28"/>
    <mergeCell ref="S30:V30"/>
    <mergeCell ref="M29:N30"/>
    <mergeCell ref="O29:P30"/>
    <mergeCell ref="M27:N28"/>
    <mergeCell ref="O27:P28"/>
    <mergeCell ref="AR29:AS30"/>
    <mergeCell ref="AO29:AQ30"/>
    <mergeCell ref="W30:AL30"/>
    <mergeCell ref="W32:AL32"/>
    <mergeCell ref="AM26:AN26"/>
    <mergeCell ref="AM28:AN28"/>
    <mergeCell ref="AM30:AN30"/>
    <mergeCell ref="AM32:AN32"/>
    <mergeCell ref="W36:AL36"/>
    <mergeCell ref="W34:AL34"/>
    <mergeCell ref="Q25:Q26"/>
    <mergeCell ref="R25:R26"/>
    <mergeCell ref="Q27:Q28"/>
    <mergeCell ref="R27:R28"/>
    <mergeCell ref="Q35:Q36"/>
    <mergeCell ref="R35:R36"/>
    <mergeCell ref="S26:V26"/>
    <mergeCell ref="S40:AS40"/>
    <mergeCell ref="S39:AS39"/>
    <mergeCell ref="A23:J25"/>
    <mergeCell ref="AR19:AS20"/>
    <mergeCell ref="AT37:AV37"/>
    <mergeCell ref="AW37:AZ38"/>
    <mergeCell ref="AT38:AV38"/>
    <mergeCell ref="AO37:AS37"/>
    <mergeCell ref="AR38:AS38"/>
    <mergeCell ref="AO38:AQ38"/>
    <mergeCell ref="AM20:AN20"/>
    <mergeCell ref="K37:L38"/>
    <mergeCell ref="M37:N38"/>
    <mergeCell ref="O37:P38"/>
    <mergeCell ref="W38:AL38"/>
    <mergeCell ref="Q37:Q38"/>
    <mergeCell ref="R37:R38"/>
    <mergeCell ref="Q19:Q20"/>
    <mergeCell ref="K35:L36"/>
    <mergeCell ref="M35:N36"/>
    <mergeCell ref="O35:P36"/>
    <mergeCell ref="AM34:AN34"/>
    <mergeCell ref="K33:L34"/>
    <mergeCell ref="M33:N34"/>
  </mergeCells>
  <phoneticPr fontId="1"/>
  <dataValidations count="3">
    <dataValidation type="list" allowBlank="1" showInputMessage="1" showErrorMessage="1" sqref="F11" xr:uid="{00000000-0002-0000-0200-000000000000}">
      <formula1>"当座,普通"</formula1>
    </dataValidation>
    <dataValidation type="list" allowBlank="1" showInputMessage="1" showErrorMessage="1" sqref="AO38:AQ38" xr:uid="{00000000-0002-0000-0200-000001000000}">
      <formula1>"8,10,軽8,対象外"</formula1>
    </dataValidation>
    <dataValidation type="list" allowBlank="1" showInputMessage="1" showErrorMessage="1" sqref="AT38:AV38" xr:uid="{00000000-0002-0000-0200-000002000000}">
      <formula1>"1,2"</formula1>
    </dataValidation>
  </dataValidations>
  <pageMargins left="0.39370078740157483" right="0.19685039370078741" top="0.39370078740157483" bottom="0.39370078740157483" header="0.31496062992125984" footer="0.31496062992125984"/>
  <pageSetup paperSize="9" scale="9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J54"/>
  <sheetViews>
    <sheetView view="pageBreakPreview" zoomScale="130" zoomScaleNormal="160" zoomScaleSheetLayoutView="130" workbookViewId="0">
      <selection activeCell="A2" sqref="A2:S3"/>
    </sheetView>
  </sheetViews>
  <sheetFormatPr defaultRowHeight="12"/>
  <cols>
    <col min="1" max="38" width="2.25" style="1" customWidth="1"/>
    <col min="39" max="45" width="2.125" style="1" customWidth="1"/>
    <col min="46" max="60" width="1.875" style="1" customWidth="1"/>
    <col min="61" max="61" width="2.125" style="1" customWidth="1"/>
    <col min="62" max="99" width="1.625" style="1" customWidth="1"/>
    <col min="100" max="16384" width="9" style="1"/>
  </cols>
  <sheetData>
    <row r="1" spans="1:62" ht="3.75" customHeight="1"/>
    <row r="2" spans="1:62" ht="15" customHeight="1">
      <c r="A2" s="279" t="s">
        <v>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18"/>
      <c r="U2" s="18"/>
      <c r="V2" s="18"/>
      <c r="W2" s="18"/>
      <c r="X2" s="18"/>
      <c r="Y2" s="18"/>
      <c r="Z2" s="18"/>
      <c r="AR2" s="277" t="s">
        <v>2</v>
      </c>
      <c r="AS2" s="277"/>
      <c r="AT2" s="277" t="s">
        <v>3</v>
      </c>
      <c r="AU2" s="277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</row>
    <row r="3" spans="1:62" ht="15" customHeight="1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18"/>
      <c r="U3" s="18"/>
      <c r="V3" s="18"/>
      <c r="W3" s="18"/>
      <c r="X3" s="18"/>
      <c r="Y3" s="18"/>
      <c r="Z3" s="18"/>
      <c r="AJ3" s="442" t="str">
        <f>IF(請求書①納入業者控!$AN$3="","",請求書①納入業者控!$AJ$3)</f>
        <v/>
      </c>
      <c r="AK3" s="443" t="str">
        <f>IF(請求書①納入業者控!$AN$3="","",請求書①納入業者控!$AN$3)</f>
        <v/>
      </c>
      <c r="AL3" s="443" t="str">
        <f>IF(請求書①納入業者控!$AN$3="","",請求書①納入業者控!$AN$3)</f>
        <v/>
      </c>
      <c r="AM3" s="11" t="s">
        <v>68</v>
      </c>
      <c r="AN3" s="12" t="str">
        <f>IF(請求書①納入業者控!$AN$3="","",請求書①納入業者控!$AN$3)</f>
        <v/>
      </c>
      <c r="AO3" s="11" t="s">
        <v>69</v>
      </c>
      <c r="AP3" s="12" t="str">
        <f>IF(請求書①納入業者控!$AP$3="","",請求書①納入業者控!$AP$3)</f>
        <v/>
      </c>
      <c r="AQ3" s="11" t="s">
        <v>18</v>
      </c>
      <c r="AR3" s="277"/>
      <c r="AS3" s="277"/>
      <c r="AT3" s="277"/>
      <c r="AU3" s="277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</row>
    <row r="4" spans="1:62" ht="15" customHeight="1">
      <c r="A4" s="260" t="s">
        <v>15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U4" s="275" t="s">
        <v>70</v>
      </c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R4" s="277"/>
      <c r="AS4" s="277"/>
      <c r="AT4" s="277" t="s">
        <v>4</v>
      </c>
      <c r="AU4" s="277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</row>
    <row r="5" spans="1:62" ht="15" customHeight="1" thickBot="1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R5" s="278"/>
      <c r="AS5" s="278"/>
      <c r="AT5" s="278"/>
      <c r="AU5" s="278"/>
      <c r="AV5" s="103"/>
      <c r="AW5" s="103"/>
      <c r="AX5" s="103"/>
      <c r="AY5" s="103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</row>
    <row r="6" spans="1:62" ht="15" customHeight="1">
      <c r="A6" s="457" t="s">
        <v>16</v>
      </c>
      <c r="B6" s="457"/>
      <c r="C6" s="457"/>
      <c r="D6" s="457"/>
      <c r="E6" s="457"/>
      <c r="F6" s="459">
        <f>IF(請求書①納入業者控!$F$6="","",請求書①納入業者控!$F$6)</f>
        <v>0</v>
      </c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U6" s="258" t="s">
        <v>5</v>
      </c>
      <c r="V6" s="249"/>
      <c r="W6" s="249"/>
      <c r="X6" s="249"/>
      <c r="Y6" s="249"/>
      <c r="Z6" s="249"/>
      <c r="AA6" s="37" t="s">
        <v>73</v>
      </c>
      <c r="AB6" s="53" t="str">
        <f>IF(請求書①納入業者控!$AB$6="","",請求書①納入業者控!$AB$6)</f>
        <v/>
      </c>
      <c r="AC6" s="53" t="str">
        <f>IF(請求書①納入業者控!$AC$6="","",請求書①納入業者控!$AC$6)</f>
        <v/>
      </c>
      <c r="AD6" s="53" t="str">
        <f>IF(請求書①納入業者控!$AD$6="","",請求書①納入業者控!$AD$6)</f>
        <v/>
      </c>
      <c r="AE6" s="53" t="str">
        <f>IF(請求書①納入業者控!$AE$6="","",請求書①納入業者控!$AE$6)</f>
        <v/>
      </c>
      <c r="AF6" s="53" t="str">
        <f>IF(請求書①納入業者控!$AF$6="","",請求書①納入業者控!$AF$6)</f>
        <v/>
      </c>
      <c r="AG6" s="53" t="str">
        <f>IF(請求書①納入業者控!$AG$6="","",請求書①納入業者控!$AG$6)</f>
        <v/>
      </c>
      <c r="AH6" s="53" t="str">
        <f>IF(請求書①納入業者控!$AH$6="","",請求書①納入業者控!$AH$6)</f>
        <v/>
      </c>
      <c r="AI6" s="53" t="str">
        <f>IF(請求書①納入業者控!$AI$6="","",請求書①納入業者控!$AI$6)</f>
        <v/>
      </c>
      <c r="AJ6" s="53" t="str">
        <f>IF(請求書①納入業者控!$AJ$6="","",請求書①納入業者控!$AJ$6)</f>
        <v/>
      </c>
      <c r="AK6" s="53" t="str">
        <f>IF(請求書①納入業者控!$AK$6="","",請求書①納入業者控!$AK$6)</f>
        <v/>
      </c>
      <c r="AL6" s="53" t="str">
        <f>IF(請求書①納入業者控!$AL$6="","",請求書①納入業者控!$AL$6)</f>
        <v/>
      </c>
      <c r="AM6" s="53" t="str">
        <f>IF(請求書①納入業者控!$AM$6="","",請求書①納入業者控!$AM$6)</f>
        <v/>
      </c>
      <c r="AN6" s="54" t="str">
        <f>IF(請求書①納入業者控!$AM$6="","",請求書①納入業者控!$AN$6)</f>
        <v/>
      </c>
      <c r="AO6" s="9"/>
      <c r="AP6" s="184" t="s">
        <v>65</v>
      </c>
      <c r="AQ6" s="185"/>
      <c r="AR6" s="185"/>
      <c r="AS6" s="185"/>
      <c r="AT6" s="185"/>
      <c r="AU6" s="185"/>
      <c r="AV6" s="433" t="str">
        <f>IF(請求書①納入業者控!$AV$6="","",請求書①納入業者控!$AV$6)</f>
        <v/>
      </c>
      <c r="AW6" s="433" t="str">
        <f>IF(請求書①納入業者控!$AP$3="","",請求書①納入業者控!$AP$3)</f>
        <v/>
      </c>
      <c r="AX6" s="433" t="str">
        <f>IF(請求書①納入業者控!$AP$3="","",請求書①納入業者控!$AP$3)</f>
        <v/>
      </c>
      <c r="AY6" s="185" t="s">
        <v>1</v>
      </c>
      <c r="AZ6" s="185"/>
      <c r="BA6" s="251"/>
      <c r="BB6" s="425" t="str">
        <f>IF(請求書①納入業者控!$BB$6="","",請求書①納入業者控!$BB$6)</f>
        <v/>
      </c>
      <c r="BC6" s="426" t="str">
        <f>IF(請求書①納入業者控!$AP$3="","",請求書①納入業者控!$AP$3)</f>
        <v/>
      </c>
      <c r="BD6" s="426" t="str">
        <f>IF(請求書①納入業者控!$AP$3="","",請求書①納入業者控!$AP$3)</f>
        <v/>
      </c>
      <c r="BE6" s="426" t="str">
        <f>IF(請求書①納入業者控!$AV$6="","",請求書①納入業者控!$AV$6)</f>
        <v/>
      </c>
      <c r="BF6" s="426" t="str">
        <f>IF(請求書①納入業者控!$AP$3="","",請求書①納入業者控!$AP$3)</f>
        <v/>
      </c>
      <c r="BG6" s="426" t="str">
        <f>IF(請求書①納入業者控!$AP$3="","",請求書①納入業者控!$AP$3)</f>
        <v/>
      </c>
      <c r="BH6" s="426" t="str">
        <f>IF(請求書①納入業者控!$AV$6="","",請求書①納入業者控!$AV$6)</f>
        <v/>
      </c>
      <c r="BI6" s="426" t="str">
        <f>IF(請求書①納入業者控!$AP$3="","",請求書①納入業者控!$AP$3)</f>
        <v/>
      </c>
      <c r="BJ6" s="427" t="str">
        <f>IF(請求書①納入業者控!$AP$3="","",請求書①納入業者控!$AP$3)</f>
        <v/>
      </c>
    </row>
    <row r="7" spans="1:62" ht="7.5" customHeight="1">
      <c r="A7" s="458"/>
      <c r="B7" s="458"/>
      <c r="C7" s="458"/>
      <c r="D7" s="458"/>
      <c r="E7" s="458"/>
      <c r="F7" s="460"/>
      <c r="G7" s="460"/>
      <c r="H7" s="460"/>
      <c r="I7" s="460"/>
      <c r="J7" s="460"/>
      <c r="K7" s="460"/>
      <c r="L7" s="460"/>
      <c r="M7" s="460"/>
      <c r="N7" s="460"/>
      <c r="O7" s="460"/>
      <c r="P7" s="460"/>
      <c r="Q7" s="460"/>
      <c r="R7" s="460"/>
      <c r="S7" s="460"/>
      <c r="U7" s="218" t="s">
        <v>6</v>
      </c>
      <c r="V7" s="219"/>
      <c r="W7" s="219"/>
      <c r="X7" s="446" t="str">
        <f>IF(請求書①納入業者控!$X$7="","",請求書①納入業者控!$X$7)</f>
        <v/>
      </c>
      <c r="Y7" s="446"/>
      <c r="Z7" s="446"/>
      <c r="AA7" s="446"/>
      <c r="AB7" s="446"/>
      <c r="AC7" s="446"/>
      <c r="AD7" s="446"/>
      <c r="AE7" s="446"/>
      <c r="AF7" s="446"/>
      <c r="AG7" s="446"/>
      <c r="AH7" s="446"/>
      <c r="AI7" s="446"/>
      <c r="AJ7" s="446"/>
      <c r="AK7" s="446"/>
      <c r="AL7" s="446"/>
      <c r="AM7" s="446"/>
      <c r="AN7" s="447"/>
      <c r="AO7" s="9"/>
      <c r="AP7" s="259"/>
      <c r="AQ7" s="260"/>
      <c r="AR7" s="260"/>
      <c r="AS7" s="260"/>
      <c r="AT7" s="260"/>
      <c r="AU7" s="260"/>
      <c r="AV7" s="434" t="str">
        <f>IF(請求書①納入業者控!$AP$3="","",請求書①納入業者控!$AP$3)</f>
        <v/>
      </c>
      <c r="AW7" s="434" t="str">
        <f>IF(請求書①納入業者控!$AP$3="","",請求書①納入業者控!$AP$3)</f>
        <v/>
      </c>
      <c r="AX7" s="434" t="str">
        <f>IF(請求書①納入業者控!$AP$3="","",請求書①納入業者控!$AP$3)</f>
        <v/>
      </c>
      <c r="AY7" s="260"/>
      <c r="AZ7" s="260"/>
      <c r="BA7" s="264"/>
      <c r="BB7" s="436" t="str">
        <f>IF(請求書①納入業者控!$AP$3="","",請求書①納入業者控!$AP$3)</f>
        <v/>
      </c>
      <c r="BC7" s="437" t="str">
        <f>IF(請求書①納入業者控!$AP$3="","",請求書①納入業者控!$AP$3)</f>
        <v/>
      </c>
      <c r="BD7" s="437" t="str">
        <f>IF(請求書①納入業者控!$AP$3="","",請求書①納入業者控!$AP$3)</f>
        <v/>
      </c>
      <c r="BE7" s="437" t="str">
        <f>IF(請求書①納入業者控!$AP$3="","",請求書①納入業者控!$AP$3)</f>
        <v/>
      </c>
      <c r="BF7" s="437" t="str">
        <f>IF(請求書①納入業者控!$AP$3="","",請求書①納入業者控!$AP$3)</f>
        <v/>
      </c>
      <c r="BG7" s="437" t="str">
        <f>IF(請求書①納入業者控!$AP$3="","",請求書①納入業者控!$AP$3)</f>
        <v/>
      </c>
      <c r="BH7" s="437" t="str">
        <f>IF(請求書①納入業者控!$AP$3="","",請求書①納入業者控!$AP$3)</f>
        <v/>
      </c>
      <c r="BI7" s="437" t="str">
        <f>IF(請求書①納入業者控!$AP$3="","",請求書①納入業者控!$AP$3)</f>
        <v/>
      </c>
      <c r="BJ7" s="438" t="str">
        <f>IF(請求書①納入業者控!$AP$3="","",請求書①納入業者控!$AP$3)</f>
        <v/>
      </c>
    </row>
    <row r="8" spans="1:62" ht="7.5" customHeight="1" thickBot="1">
      <c r="U8" s="268"/>
      <c r="V8" s="193"/>
      <c r="W8" s="193"/>
      <c r="X8" s="448"/>
      <c r="Y8" s="448"/>
      <c r="Z8" s="448"/>
      <c r="AA8" s="448"/>
      <c r="AB8" s="448"/>
      <c r="AC8" s="448"/>
      <c r="AD8" s="448"/>
      <c r="AE8" s="448"/>
      <c r="AF8" s="448"/>
      <c r="AG8" s="448"/>
      <c r="AH8" s="448"/>
      <c r="AI8" s="448"/>
      <c r="AJ8" s="448"/>
      <c r="AK8" s="448"/>
      <c r="AL8" s="448"/>
      <c r="AM8" s="448"/>
      <c r="AN8" s="449"/>
      <c r="AO8" s="9"/>
      <c r="AP8" s="187"/>
      <c r="AQ8" s="188"/>
      <c r="AR8" s="188"/>
      <c r="AS8" s="188"/>
      <c r="AT8" s="188"/>
      <c r="AU8" s="188"/>
      <c r="AV8" s="435" t="str">
        <f>IF(請求書①納入業者控!$AP$3="","",請求書①納入業者控!$AP$3)</f>
        <v/>
      </c>
      <c r="AW8" s="435" t="str">
        <f>IF(請求書①納入業者控!$AP$3="","",請求書①納入業者控!$AP$3)</f>
        <v/>
      </c>
      <c r="AX8" s="435" t="str">
        <f>IF(請求書①納入業者控!$AP$3="","",請求書①納入業者控!$AP$3)</f>
        <v/>
      </c>
      <c r="AY8" s="188"/>
      <c r="AZ8" s="188"/>
      <c r="BA8" s="252"/>
      <c r="BB8" s="428" t="str">
        <f>IF(請求書①納入業者控!$AP$3="","",請求書①納入業者控!$AP$3)</f>
        <v/>
      </c>
      <c r="BC8" s="429" t="str">
        <f>IF(請求書①納入業者控!$AP$3="","",請求書①納入業者控!$AP$3)</f>
        <v/>
      </c>
      <c r="BD8" s="429" t="str">
        <f>IF(請求書①納入業者控!$AP$3="","",請求書①納入業者控!$AP$3)</f>
        <v/>
      </c>
      <c r="BE8" s="429" t="str">
        <f>IF(請求書①納入業者控!$AP$3="","",請求書①納入業者控!$AP$3)</f>
        <v/>
      </c>
      <c r="BF8" s="429" t="str">
        <f>IF(請求書①納入業者控!$AP$3="","",請求書①納入業者控!$AP$3)</f>
        <v/>
      </c>
      <c r="BG8" s="429" t="str">
        <f>IF(請求書①納入業者控!$AP$3="","",請求書①納入業者控!$AP$3)</f>
        <v/>
      </c>
      <c r="BH8" s="429" t="str">
        <f>IF(請求書①納入業者控!$AP$3="","",請求書①納入業者控!$AP$3)</f>
        <v/>
      </c>
      <c r="BI8" s="429" t="str">
        <f>IF(請求書①納入業者控!$AP$3="","",請求書①納入業者控!$AP$3)</f>
        <v/>
      </c>
      <c r="BJ8" s="430" t="str">
        <f>IF(請求書①納入業者控!$AP$3="","",請求書①納入業者控!$AP$3)</f>
        <v/>
      </c>
    </row>
    <row r="9" spans="1:62" ht="15" customHeight="1">
      <c r="A9" s="209" t="s">
        <v>9</v>
      </c>
      <c r="B9" s="191"/>
      <c r="C9" s="191"/>
      <c r="D9" s="191"/>
      <c r="E9" s="205"/>
      <c r="F9" s="440" t="str">
        <f>IF(請求書①納入業者控!$F$9="","",請求書①納入業者控!$F$9)</f>
        <v/>
      </c>
      <c r="G9" s="441"/>
      <c r="H9" s="441"/>
      <c r="I9" s="441"/>
      <c r="J9" s="441"/>
      <c r="K9" s="441"/>
      <c r="L9" s="441"/>
      <c r="M9" s="441"/>
      <c r="N9" s="441"/>
      <c r="O9" s="441"/>
      <c r="P9" s="441"/>
      <c r="Q9" s="249" t="s">
        <v>12</v>
      </c>
      <c r="R9" s="249"/>
      <c r="S9" s="250"/>
      <c r="U9" s="3"/>
      <c r="X9" s="448"/>
      <c r="Y9" s="448"/>
      <c r="Z9" s="448"/>
      <c r="AA9" s="448"/>
      <c r="AB9" s="448"/>
      <c r="AC9" s="448"/>
      <c r="AD9" s="448"/>
      <c r="AE9" s="448"/>
      <c r="AF9" s="448"/>
      <c r="AG9" s="448"/>
      <c r="AH9" s="448"/>
      <c r="AI9" s="448"/>
      <c r="AJ9" s="448"/>
      <c r="AK9" s="448"/>
      <c r="AL9" s="448"/>
      <c r="AM9" s="448"/>
      <c r="AN9" s="449"/>
      <c r="AO9" s="9"/>
      <c r="AP9" s="184" t="s">
        <v>71</v>
      </c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251"/>
      <c r="BB9" s="425" t="str">
        <f>IF(請求書①納入業者控!$BB$9="","",請求書①納入業者控!$BB$9)</f>
        <v/>
      </c>
      <c r="BC9" s="426"/>
      <c r="BD9" s="426"/>
      <c r="BE9" s="426"/>
      <c r="BF9" s="426"/>
      <c r="BG9" s="426"/>
      <c r="BH9" s="426"/>
      <c r="BI9" s="426"/>
      <c r="BJ9" s="427"/>
    </row>
    <row r="10" spans="1:62" ht="15" customHeight="1">
      <c r="A10" s="210"/>
      <c r="B10" s="196"/>
      <c r="C10" s="196"/>
      <c r="D10" s="196"/>
      <c r="E10" s="206"/>
      <c r="F10" s="373" t="str">
        <f>IF(請求書①納入業者控!$F$10="","",請求書①納入業者控!$F$10)</f>
        <v/>
      </c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220" t="s">
        <v>13</v>
      </c>
      <c r="R10" s="220"/>
      <c r="S10" s="221"/>
      <c r="U10" s="210" t="s">
        <v>7</v>
      </c>
      <c r="V10" s="196"/>
      <c r="W10" s="196"/>
      <c r="X10" s="444" t="str">
        <f>IF(請求書①納入業者控!$X$10="","",請求書①納入業者控!$X$10)</f>
        <v/>
      </c>
      <c r="Y10" s="444"/>
      <c r="Z10" s="444"/>
      <c r="AA10" s="444"/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  <c r="AL10" s="444"/>
      <c r="AM10" s="444"/>
      <c r="AN10" s="445"/>
      <c r="AO10" s="9"/>
      <c r="AP10" s="187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252"/>
      <c r="BB10" s="428"/>
      <c r="BC10" s="429"/>
      <c r="BD10" s="429"/>
      <c r="BE10" s="429"/>
      <c r="BF10" s="429"/>
      <c r="BG10" s="429"/>
      <c r="BH10" s="429"/>
      <c r="BI10" s="429"/>
      <c r="BJ10" s="430"/>
    </row>
    <row r="11" spans="1:62" ht="15" customHeight="1">
      <c r="A11" s="218" t="s">
        <v>10</v>
      </c>
      <c r="B11" s="219"/>
      <c r="C11" s="219"/>
      <c r="D11" s="219"/>
      <c r="E11" s="96"/>
      <c r="F11" s="397" t="str">
        <f>IF(請求書①納入業者控!$F$11="","",請求書①納入業者控!$F$11)</f>
        <v/>
      </c>
      <c r="G11" s="431"/>
      <c r="H11" s="431"/>
      <c r="I11" s="431"/>
      <c r="J11" s="431"/>
      <c r="K11" s="431"/>
      <c r="L11" s="431"/>
      <c r="M11" s="431"/>
      <c r="N11" s="431"/>
      <c r="O11" s="431"/>
      <c r="P11" s="431"/>
      <c r="Q11" s="431"/>
      <c r="R11" s="431"/>
      <c r="S11" s="432"/>
      <c r="U11" s="218" t="s">
        <v>8</v>
      </c>
      <c r="V11" s="219"/>
      <c r="W11" s="219"/>
      <c r="X11" s="451" t="str">
        <f>IF(請求書①納入業者控!$X$11="","",請求書①納入業者控!$X$11)</f>
        <v/>
      </c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2"/>
      <c r="AO11" s="9"/>
      <c r="AP11" s="95" t="s">
        <v>64</v>
      </c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96"/>
      <c r="BB11" s="425" t="str">
        <f>IF(請求書①納入業者控!$BB$9="","",請求書①納入業者控!$BB$11)</f>
        <v/>
      </c>
      <c r="BC11" s="426"/>
      <c r="BD11" s="426"/>
      <c r="BE11" s="426"/>
      <c r="BF11" s="426"/>
      <c r="BG11" s="426"/>
      <c r="BH11" s="426"/>
      <c r="BI11" s="426"/>
      <c r="BJ11" s="427"/>
    </row>
    <row r="12" spans="1:62" ht="15" customHeight="1" thickBot="1">
      <c r="A12" s="240" t="s">
        <v>11</v>
      </c>
      <c r="B12" s="241"/>
      <c r="C12" s="241"/>
      <c r="D12" s="241"/>
      <c r="E12" s="242"/>
      <c r="F12" s="243" t="s">
        <v>14</v>
      </c>
      <c r="G12" s="241"/>
      <c r="H12" s="450" t="str">
        <f>IF(請求書①納入業者控!$H$12="","",請求書①納入業者控!$H$12)</f>
        <v/>
      </c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376"/>
      <c r="U12" s="3"/>
      <c r="X12" s="453"/>
      <c r="Y12" s="453"/>
      <c r="Z12" s="453"/>
      <c r="AA12" s="453"/>
      <c r="AB12" s="453"/>
      <c r="AC12" s="453"/>
      <c r="AD12" s="453"/>
      <c r="AE12" s="453"/>
      <c r="AF12" s="453"/>
      <c r="AG12" s="453"/>
      <c r="AH12" s="453"/>
      <c r="AI12" s="453"/>
      <c r="AJ12" s="453"/>
      <c r="AK12" s="453"/>
      <c r="AL12" s="453"/>
      <c r="AM12" s="453"/>
      <c r="AN12" s="454"/>
      <c r="AO12" s="9"/>
      <c r="AP12" s="195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206"/>
      <c r="BB12" s="428"/>
      <c r="BC12" s="429"/>
      <c r="BD12" s="429"/>
      <c r="BE12" s="429"/>
      <c r="BF12" s="429"/>
      <c r="BG12" s="429"/>
      <c r="BH12" s="429"/>
      <c r="BI12" s="429"/>
      <c r="BJ12" s="430"/>
    </row>
    <row r="13" spans="1:62" ht="7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U13" s="3"/>
      <c r="X13" s="453"/>
      <c r="Y13" s="453"/>
      <c r="Z13" s="453"/>
      <c r="AA13" s="453"/>
      <c r="AB13" s="453"/>
      <c r="AC13" s="453"/>
      <c r="AD13" s="453"/>
      <c r="AE13" s="453"/>
      <c r="AF13" s="453"/>
      <c r="AG13" s="453"/>
      <c r="AH13" s="453"/>
      <c r="AI13" s="453"/>
      <c r="AJ13" s="453"/>
      <c r="AK13" s="453"/>
      <c r="AL13" s="453"/>
      <c r="AM13" s="453"/>
      <c r="AN13" s="454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</row>
    <row r="14" spans="1:62" ht="15" customHeight="1">
      <c r="A14" s="245" t="s">
        <v>46</v>
      </c>
      <c r="B14" s="246"/>
      <c r="D14" s="204" t="s">
        <v>43</v>
      </c>
      <c r="E14" s="204"/>
      <c r="F14" s="204"/>
      <c r="H14" s="204" t="s">
        <v>44</v>
      </c>
      <c r="I14" s="204"/>
      <c r="J14" s="204"/>
      <c r="K14" s="204"/>
      <c r="L14" s="204"/>
      <c r="N14" s="136" t="s">
        <v>45</v>
      </c>
      <c r="O14" s="136"/>
      <c r="P14" s="136"/>
      <c r="Q14" s="136"/>
      <c r="R14" s="136"/>
      <c r="S14" s="136"/>
      <c r="T14" s="2"/>
      <c r="U14" s="13"/>
      <c r="V14" s="2"/>
      <c r="W14" s="2"/>
      <c r="X14" s="453"/>
      <c r="Y14" s="453"/>
      <c r="Z14" s="453"/>
      <c r="AA14" s="453"/>
      <c r="AB14" s="453"/>
      <c r="AC14" s="453"/>
      <c r="AD14" s="453"/>
      <c r="AE14" s="453"/>
      <c r="AF14" s="453"/>
      <c r="AG14" s="453"/>
      <c r="AH14" s="453"/>
      <c r="AI14" s="453"/>
      <c r="AJ14" s="453"/>
      <c r="AK14" s="453"/>
      <c r="AL14" s="453"/>
      <c r="AM14" s="453"/>
      <c r="AN14" s="454"/>
      <c r="AO14" s="2"/>
      <c r="AP14" s="2"/>
      <c r="AQ14" s="2"/>
      <c r="AR14" s="2"/>
      <c r="AS14" s="2"/>
      <c r="AT14" s="2"/>
      <c r="AU14" s="2"/>
      <c r="AV14" s="2"/>
      <c r="AW14" s="2"/>
    </row>
    <row r="15" spans="1:62" ht="15" customHeight="1" thickBot="1">
      <c r="A15" s="55">
        <v>6</v>
      </c>
      <c r="B15" s="56">
        <v>0</v>
      </c>
      <c r="C15" s="61"/>
      <c r="D15" s="62" t="str">
        <f>IF(請求書①納入業者控!$D$15="","",請求書①納入業者控!$D$15)</f>
        <v/>
      </c>
      <c r="E15" s="63" t="str">
        <f>IF(請求書①納入業者控!$E$15="","",請求書①納入業者控!$E$15)</f>
        <v/>
      </c>
      <c r="F15" s="64" t="str">
        <f>IF(請求書①納入業者控!$F$15="","",請求書①納入業者控!$F$15)</f>
        <v/>
      </c>
      <c r="G15" s="61"/>
      <c r="H15" s="62" t="str">
        <f>IF(請求書①納入業者控!$H$15="","",請求書①納入業者控!$H$15)</f>
        <v/>
      </c>
      <c r="I15" s="63" t="str">
        <f>IF(請求書①納入業者控!$I$15="","",請求書①納入業者控!$I$15)</f>
        <v/>
      </c>
      <c r="J15" s="63" t="str">
        <f>IF(請求書①納入業者控!$J$15="","",請求書①納入業者控!$J$15)</f>
        <v/>
      </c>
      <c r="K15" s="63" t="str">
        <f>IF(請求書①納入業者控!$K$15="","",請求書①納入業者控!$K$15)</f>
        <v/>
      </c>
      <c r="L15" s="64" t="str">
        <f>IF(請求書①納入業者控!$L$15="","",請求書①納入業者控!$L$15)</f>
        <v/>
      </c>
      <c r="M15" s="61"/>
      <c r="N15" s="62" t="str">
        <f>IF(請求書①納入業者控!$N$15="","",請求書①納入業者控!$N$15)</f>
        <v/>
      </c>
      <c r="O15" s="63" t="str">
        <f>IF(請求書①納入業者控!$O$15="","",請求書①納入業者控!$O$15)</f>
        <v/>
      </c>
      <c r="P15" s="63" t="str">
        <f>IF(請求書①納入業者控!$P$15="","",請求書①納入業者控!$P$15)</f>
        <v/>
      </c>
      <c r="Q15" s="63" t="str">
        <f>IF(請求書①納入業者控!$Q$15="","",請求書①納入業者控!$Q$15)</f>
        <v/>
      </c>
      <c r="R15" s="63" t="str">
        <f>IF(請求書①納入業者控!$R$15="","",請求書①納入業者控!$R$15)</f>
        <v/>
      </c>
      <c r="S15" s="64" t="str">
        <f>IF(請求書①納入業者控!$S$15="","",請求書①納入業者控!$S$15)</f>
        <v/>
      </c>
      <c r="T15" s="19"/>
      <c r="U15" s="21"/>
      <c r="V15" s="22"/>
      <c r="W15" s="22"/>
      <c r="X15" s="455"/>
      <c r="Y15" s="455"/>
      <c r="Z15" s="455"/>
      <c r="AA15" s="455"/>
      <c r="AB15" s="455"/>
      <c r="AC15" s="455"/>
      <c r="AD15" s="455"/>
      <c r="AE15" s="455"/>
      <c r="AF15" s="455"/>
      <c r="AG15" s="455"/>
      <c r="AH15" s="455"/>
      <c r="AI15" s="455"/>
      <c r="AJ15" s="455"/>
      <c r="AK15" s="455"/>
      <c r="AL15" s="455"/>
      <c r="AM15" s="455"/>
      <c r="AN15" s="456"/>
      <c r="AO15" s="2"/>
      <c r="AP15" s="2"/>
      <c r="AQ15" s="2"/>
      <c r="AR15" s="2"/>
      <c r="AS15" s="2"/>
      <c r="AT15" s="2"/>
      <c r="AU15" s="2"/>
      <c r="AV15" s="2"/>
      <c r="AW15" s="2"/>
    </row>
    <row r="16" spans="1:62" ht="11.25" customHeight="1" thickBot="1"/>
    <row r="17" spans="1:62" ht="12" customHeight="1">
      <c r="A17" s="209" t="s">
        <v>28</v>
      </c>
      <c r="B17" s="191"/>
      <c r="C17" s="191"/>
      <c r="D17" s="191"/>
      <c r="E17" s="191"/>
      <c r="F17" s="191"/>
      <c r="G17" s="191"/>
      <c r="H17" s="191"/>
      <c r="I17" s="191"/>
      <c r="J17" s="191"/>
      <c r="K17" s="211" t="s">
        <v>30</v>
      </c>
      <c r="L17" s="212"/>
      <c r="M17" s="214" t="s">
        <v>29</v>
      </c>
      <c r="N17" s="214"/>
      <c r="O17" s="214"/>
      <c r="P17" s="214"/>
      <c r="Q17" s="211" t="s">
        <v>27</v>
      </c>
      <c r="R17" s="211"/>
      <c r="S17" s="217" t="s">
        <v>33</v>
      </c>
      <c r="T17" s="217"/>
      <c r="U17" s="217"/>
      <c r="V17" s="217"/>
      <c r="W17" s="217" t="s">
        <v>32</v>
      </c>
      <c r="X17" s="217"/>
      <c r="Y17" s="217"/>
      <c r="Z17" s="217"/>
      <c r="AA17" s="199" t="s">
        <v>23</v>
      </c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207" t="s">
        <v>24</v>
      </c>
      <c r="AN17" s="207"/>
      <c r="AO17" s="190" t="s">
        <v>22</v>
      </c>
      <c r="AP17" s="191"/>
      <c r="AQ17" s="205"/>
      <c r="AR17" s="207" t="s">
        <v>21</v>
      </c>
      <c r="AS17" s="207"/>
      <c r="AT17" s="199" t="s">
        <v>20</v>
      </c>
      <c r="AU17" s="199"/>
      <c r="AV17" s="199"/>
      <c r="AW17" s="199"/>
      <c r="AX17" s="199"/>
      <c r="AY17" s="199"/>
      <c r="AZ17" s="199"/>
      <c r="BA17" s="199" t="s">
        <v>19</v>
      </c>
      <c r="BB17" s="199"/>
      <c r="BC17" s="199"/>
      <c r="BD17" s="199"/>
      <c r="BE17" s="199"/>
      <c r="BF17" s="199"/>
      <c r="BG17" s="199"/>
      <c r="BH17" s="199"/>
      <c r="BI17" s="200" t="s">
        <v>72</v>
      </c>
      <c r="BJ17" s="201"/>
    </row>
    <row r="18" spans="1:62" ht="15" customHeight="1">
      <c r="A18" s="210"/>
      <c r="B18" s="196"/>
      <c r="C18" s="196"/>
      <c r="D18" s="196"/>
      <c r="E18" s="196"/>
      <c r="F18" s="196"/>
      <c r="G18" s="196"/>
      <c r="H18" s="196"/>
      <c r="I18" s="196"/>
      <c r="J18" s="196"/>
      <c r="K18" s="213"/>
      <c r="L18" s="213"/>
      <c r="M18" s="215"/>
      <c r="N18" s="215"/>
      <c r="O18" s="215"/>
      <c r="P18" s="215"/>
      <c r="Q18" s="216"/>
      <c r="R18" s="216"/>
      <c r="S18" s="204" t="s">
        <v>26</v>
      </c>
      <c r="T18" s="204"/>
      <c r="U18" s="204"/>
      <c r="V18" s="204"/>
      <c r="W18" s="136" t="s">
        <v>25</v>
      </c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208"/>
      <c r="AN18" s="208"/>
      <c r="AO18" s="195"/>
      <c r="AP18" s="196"/>
      <c r="AQ18" s="206"/>
      <c r="AR18" s="208"/>
      <c r="AS18" s="208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202"/>
      <c r="BJ18" s="203"/>
    </row>
    <row r="19" spans="1:62" ht="15" customHeight="1">
      <c r="A19" s="222" t="str">
        <f>IF(請求書①納入業者控!$A$19="","",請求書①納入業者控!$A$19)</f>
        <v/>
      </c>
      <c r="B19" s="223"/>
      <c r="C19" s="223"/>
      <c r="D19" s="223"/>
      <c r="E19" s="223"/>
      <c r="F19" s="223"/>
      <c r="G19" s="223"/>
      <c r="H19" s="223"/>
      <c r="I19" s="223"/>
      <c r="J19" s="223"/>
      <c r="K19" s="198" t="s">
        <v>34</v>
      </c>
      <c r="L19" s="136"/>
      <c r="M19" s="396" t="str">
        <f>IF(請求書①納入業者控!$M$19="","",請求書①納入業者控!$M$19)</f>
        <v/>
      </c>
      <c r="N19" s="397"/>
      <c r="O19" s="398" t="str">
        <f>IF(請求書①納入業者控!$O$19="","",請求書①納入業者控!$O$19)</f>
        <v/>
      </c>
      <c r="P19" s="396"/>
      <c r="Q19" s="399" t="str">
        <f>IF(請求書①納入業者控!$Q$19="","",請求書①納入業者控!$Q$19)</f>
        <v/>
      </c>
      <c r="R19" s="405" t="str">
        <f>IF(請求書①納入業者控!$R$19="","",請求書①納入業者控!$R$19)</f>
        <v/>
      </c>
      <c r="S19" s="26" t="str">
        <f>IF(請求書①納入業者控!$S$19="","",請求書①納入業者控!$S$19)</f>
        <v/>
      </c>
      <c r="T19" s="27" t="str">
        <f>IF(請求書①納入業者控!$T$19="","",請求書①納入業者控!$T$19)</f>
        <v/>
      </c>
      <c r="U19" s="27" t="str">
        <f>IF(請求書①納入業者控!$U$19="","",請求書①納入業者控!$U$19)</f>
        <v/>
      </c>
      <c r="V19" s="17" t="str">
        <f>IF(請求書①納入業者控!$V$19="","",請求書①納入業者控!$V$19)</f>
        <v/>
      </c>
      <c r="W19" s="26" t="str">
        <f>IF(請求書①納入業者控!$W$19="","",請求書①納入業者控!$W$19)</f>
        <v/>
      </c>
      <c r="X19" s="27" t="str">
        <f>IF(請求書①納入業者控!$X$19="","",請求書①納入業者控!$X$19)</f>
        <v/>
      </c>
      <c r="Y19" s="27" t="str">
        <f>IF(請求書①納入業者控!$Y$19="","",請求書①納入業者控!$Y$19)</f>
        <v/>
      </c>
      <c r="Z19" s="28" t="str">
        <f>IF(請求書①納入業者控!$Z$19="","",請求書①納入業者控!$Z$19)</f>
        <v/>
      </c>
      <c r="AA19" s="26" t="str">
        <f>IF(請求書①納入業者控!$AA$19="","",請求書①納入業者控!$AA$19)</f>
        <v/>
      </c>
      <c r="AB19" s="27" t="str">
        <f>IF(請求書①納入業者控!$AB$19="","",請求書①納入業者控!$AB$19)</f>
        <v/>
      </c>
      <c r="AC19" s="27" t="str">
        <f>IF(請求書①納入業者控!$AC$19="","",請求書①納入業者控!$AC$19)</f>
        <v/>
      </c>
      <c r="AD19" s="27" t="str">
        <f>IF(請求書①納入業者控!$AD$19="","",請求書①納入業者控!$AD$19)</f>
        <v/>
      </c>
      <c r="AE19" s="27" t="str">
        <f>IF(請求書①納入業者控!$AE$19="","",請求書①納入業者控!$AE$19)</f>
        <v/>
      </c>
      <c r="AF19" s="27" t="str">
        <f>IF(請求書①納入業者控!$AF$19="","",請求書①納入業者控!$AF$19)</f>
        <v/>
      </c>
      <c r="AG19" s="27" t="str">
        <f>IF(請求書①納入業者控!$AG$19="","",請求書①納入業者控!$AG$19)</f>
        <v/>
      </c>
      <c r="AH19" s="27" t="str">
        <f>IF(請求書①納入業者控!$AH$19="","",請求書①納入業者控!$AH$19)</f>
        <v/>
      </c>
      <c r="AI19" s="27" t="str">
        <f>IF(請求書①納入業者控!$AI$19="","",請求書①納入業者控!$AI$19)</f>
        <v/>
      </c>
      <c r="AJ19" s="27" t="str">
        <f>IF(請求書①納入業者控!$AJ$19="","",請求書①納入業者控!$AJ$19)</f>
        <v/>
      </c>
      <c r="AK19" s="27" t="str">
        <f>IF(請求書①納入業者控!$AK$19="","",請求書①納入業者控!$AK$19)</f>
        <v/>
      </c>
      <c r="AL19" s="17" t="str">
        <f>IF(請求書①納入業者控!$AL$19="","",請求書①納入業者控!$AL$19)</f>
        <v/>
      </c>
      <c r="AM19" s="16" t="str">
        <f>IF(請求書①納入業者控!$AM$19="","",請求書①納入業者控!$AM$19)</f>
        <v/>
      </c>
      <c r="AN19" s="17" t="str">
        <f>IF(請求書①納入業者控!$AN$19="","",請求書①納入業者控!$AN$19)</f>
        <v/>
      </c>
      <c r="AO19" s="407" t="str">
        <f>IF(請求書①納入業者控!$AO$19="","",請求書①納入業者控!$AO$19)</f>
        <v/>
      </c>
      <c r="AP19" s="408"/>
      <c r="AQ19" s="409"/>
      <c r="AR19" s="396" t="str">
        <f>IF(請求書①納入業者控!$AR$19="","",請求書①納入業者控!$AR$19)</f>
        <v/>
      </c>
      <c r="AS19" s="396"/>
      <c r="AT19" s="413" t="str">
        <f>IF(請求書①納入業者控!$AT$19="","",請求書①納入業者控!$AT$19)</f>
        <v/>
      </c>
      <c r="AU19" s="414"/>
      <c r="AV19" s="414"/>
      <c r="AW19" s="414"/>
      <c r="AX19" s="414"/>
      <c r="AY19" s="414"/>
      <c r="AZ19" s="415"/>
      <c r="BA19" s="380">
        <f>IF(請求書①納入業者控!$BA$19="","",請求書①納入業者控!$BA$19)</f>
        <v>0</v>
      </c>
      <c r="BB19" s="380"/>
      <c r="BC19" s="380"/>
      <c r="BD19" s="380"/>
      <c r="BE19" s="380"/>
      <c r="BF19" s="380"/>
      <c r="BG19" s="380"/>
      <c r="BH19" s="380"/>
      <c r="BI19" s="373" t="str">
        <f>IF(請求書①納入業者控!$BI$19="","",請求書①納入業者控!$BI$19)</f>
        <v/>
      </c>
      <c r="BJ19" s="374"/>
    </row>
    <row r="20" spans="1:62" ht="15" customHeight="1">
      <c r="A20" s="224"/>
      <c r="B20" s="225"/>
      <c r="C20" s="225"/>
      <c r="D20" s="225"/>
      <c r="E20" s="225"/>
      <c r="F20" s="225"/>
      <c r="G20" s="225"/>
      <c r="H20" s="225"/>
      <c r="I20" s="225"/>
      <c r="J20" s="225"/>
      <c r="K20" s="136"/>
      <c r="L20" s="136"/>
      <c r="M20" s="396"/>
      <c r="N20" s="397"/>
      <c r="O20" s="398"/>
      <c r="P20" s="396"/>
      <c r="Q20" s="400"/>
      <c r="R20" s="406"/>
      <c r="S20" s="387" t="str">
        <f>IF(請求書①納入業者控!$S$20="","",請求書①納入業者控!$S$20)</f>
        <v/>
      </c>
      <c r="T20" s="388"/>
      <c r="U20" s="388"/>
      <c r="V20" s="389"/>
      <c r="W20" s="401" t="str">
        <f>IF(請求書①納入業者控!$W$20="","",請求書①納入業者控!$W$20)</f>
        <v/>
      </c>
      <c r="X20" s="401"/>
      <c r="Y20" s="401"/>
      <c r="Z20" s="401"/>
      <c r="AA20" s="401"/>
      <c r="AB20" s="401"/>
      <c r="AC20" s="401"/>
      <c r="AD20" s="401"/>
      <c r="AE20" s="401"/>
      <c r="AF20" s="401"/>
      <c r="AG20" s="401"/>
      <c r="AH20" s="401"/>
      <c r="AI20" s="401"/>
      <c r="AJ20" s="401"/>
      <c r="AK20" s="401"/>
      <c r="AL20" s="402"/>
      <c r="AM20" s="403" t="str">
        <f>IF(請求書①納入業者控!$AM$20="","",請求書①納入業者控!$AM$20)</f>
        <v/>
      </c>
      <c r="AN20" s="404"/>
      <c r="AO20" s="410"/>
      <c r="AP20" s="411"/>
      <c r="AQ20" s="412"/>
      <c r="AR20" s="396"/>
      <c r="AS20" s="396"/>
      <c r="AT20" s="416"/>
      <c r="AU20" s="417"/>
      <c r="AV20" s="417"/>
      <c r="AW20" s="417"/>
      <c r="AX20" s="417"/>
      <c r="AY20" s="417"/>
      <c r="AZ20" s="418"/>
      <c r="BA20" s="380"/>
      <c r="BB20" s="380"/>
      <c r="BC20" s="380"/>
      <c r="BD20" s="380"/>
      <c r="BE20" s="380"/>
      <c r="BF20" s="380"/>
      <c r="BG20" s="380"/>
      <c r="BH20" s="380"/>
      <c r="BI20" s="373"/>
      <c r="BJ20" s="374"/>
    </row>
    <row r="21" spans="1:62" ht="15" customHeight="1">
      <c r="A21" s="224"/>
      <c r="B21" s="225"/>
      <c r="C21" s="225"/>
      <c r="D21" s="225"/>
      <c r="E21" s="225"/>
      <c r="F21" s="225"/>
      <c r="G21" s="225"/>
      <c r="H21" s="225"/>
      <c r="I21" s="225"/>
      <c r="J21" s="225"/>
      <c r="K21" s="198" t="s">
        <v>35</v>
      </c>
      <c r="L21" s="136"/>
      <c r="M21" s="396" t="str">
        <f>IF(請求書①納入業者控!$M$21="","",請求書①納入業者控!$M$21)</f>
        <v/>
      </c>
      <c r="N21" s="397"/>
      <c r="O21" s="398" t="str">
        <f>IF(請求書①納入業者控!$O$21="","",請求書①納入業者控!$O$21)</f>
        <v/>
      </c>
      <c r="P21" s="396"/>
      <c r="Q21" s="399" t="str">
        <f>IF(請求書①納入業者控!$Q$21="","",請求書①納入業者控!$Q$21)</f>
        <v/>
      </c>
      <c r="R21" s="405" t="str">
        <f>IF(請求書①納入業者控!$R$21="","",請求書①納入業者控!$R$21)</f>
        <v/>
      </c>
      <c r="S21" s="26" t="str">
        <f>IF(請求書①納入業者控!$S$21="","",請求書①納入業者控!$S$21)</f>
        <v/>
      </c>
      <c r="T21" s="27" t="str">
        <f>IF(請求書①納入業者控!$T$21="","",請求書①納入業者控!$T$21)</f>
        <v/>
      </c>
      <c r="U21" s="27" t="str">
        <f>IF(請求書①納入業者控!$U$21="","",請求書①納入業者控!$U$21)</f>
        <v/>
      </c>
      <c r="V21" s="17" t="str">
        <f>IF(請求書①納入業者控!$V$21="","",請求書①納入業者控!$V$21)</f>
        <v/>
      </c>
      <c r="W21" s="26" t="str">
        <f>IF(請求書①納入業者控!$W$21="","",請求書①納入業者控!$W$21)</f>
        <v/>
      </c>
      <c r="X21" s="27" t="str">
        <f>IF(請求書①納入業者控!$X$21="","",請求書①納入業者控!$X$21)</f>
        <v/>
      </c>
      <c r="Y21" s="27" t="str">
        <f>IF(請求書①納入業者控!$Y$21="","",請求書①納入業者控!$Y$21)</f>
        <v/>
      </c>
      <c r="Z21" s="28" t="str">
        <f>IF(請求書①納入業者控!$Z$21="","",請求書①納入業者控!$Z$21)</f>
        <v/>
      </c>
      <c r="AA21" s="26" t="str">
        <f>IF(請求書①納入業者控!$AA$21="","",請求書①納入業者控!$AA$21)</f>
        <v/>
      </c>
      <c r="AB21" s="27" t="str">
        <f>IF(請求書①納入業者控!$AB$21="","",請求書①納入業者控!$AB$21)</f>
        <v/>
      </c>
      <c r="AC21" s="27" t="str">
        <f>IF(請求書①納入業者控!$AC$21="","",請求書①納入業者控!$AC$21)</f>
        <v/>
      </c>
      <c r="AD21" s="27" t="str">
        <f>IF(請求書①納入業者控!$AD$21="","",請求書①納入業者控!$AD$21)</f>
        <v/>
      </c>
      <c r="AE21" s="27" t="str">
        <f>IF(請求書①納入業者控!$AE$21="","",請求書①納入業者控!$AE$21)</f>
        <v/>
      </c>
      <c r="AF21" s="27" t="str">
        <f>IF(請求書①納入業者控!$AF$21="","",請求書①納入業者控!$AF$21)</f>
        <v/>
      </c>
      <c r="AG21" s="27" t="str">
        <f>IF(請求書①納入業者控!$AG$21="","",請求書①納入業者控!$AG$21)</f>
        <v/>
      </c>
      <c r="AH21" s="27" t="str">
        <f>IF(請求書①納入業者控!$AH$21="","",請求書①納入業者控!$AH$21)</f>
        <v/>
      </c>
      <c r="AI21" s="27" t="str">
        <f>IF(請求書①納入業者控!$AI$21="","",請求書①納入業者控!$AI$21)</f>
        <v/>
      </c>
      <c r="AJ21" s="27" t="str">
        <f>IF(請求書①納入業者控!$AJ$21="","",請求書①納入業者控!$AJ$21)</f>
        <v/>
      </c>
      <c r="AK21" s="27" t="str">
        <f>IF(請求書①納入業者控!$AK$21="","",請求書①納入業者控!$AK$21)</f>
        <v/>
      </c>
      <c r="AL21" s="17" t="str">
        <f>IF(請求書①納入業者控!$AL$21="","",請求書①納入業者控!$AL$21)</f>
        <v/>
      </c>
      <c r="AM21" s="16" t="str">
        <f>IF(請求書①納入業者控!$AM$21="","",請求書①納入業者控!$AM$21)</f>
        <v/>
      </c>
      <c r="AN21" s="17" t="str">
        <f>IF(請求書①納入業者控!$AN$21="","",請求書①納入業者控!$AN$21)</f>
        <v/>
      </c>
      <c r="AO21" s="407" t="str">
        <f>IF(請求書①納入業者控!$AO$21="","",請求書①納入業者控!$AO$21)</f>
        <v/>
      </c>
      <c r="AP21" s="408"/>
      <c r="AQ21" s="409"/>
      <c r="AR21" s="396" t="str">
        <f>IF(請求書①納入業者控!$AR$21="","",請求書①納入業者控!$AR$21)</f>
        <v/>
      </c>
      <c r="AS21" s="396"/>
      <c r="AT21" s="413" t="str">
        <f>IF(請求書①納入業者控!$AT$21="","",請求書①納入業者控!$AT$21)</f>
        <v/>
      </c>
      <c r="AU21" s="414"/>
      <c r="AV21" s="414"/>
      <c r="AW21" s="414"/>
      <c r="AX21" s="414"/>
      <c r="AY21" s="414"/>
      <c r="AZ21" s="415"/>
      <c r="BA21" s="380">
        <f>IF(請求書①納入業者控!$BA$21="","",請求書①納入業者控!$BA$21)</f>
        <v>0</v>
      </c>
      <c r="BB21" s="380"/>
      <c r="BC21" s="380"/>
      <c r="BD21" s="380"/>
      <c r="BE21" s="380"/>
      <c r="BF21" s="380"/>
      <c r="BG21" s="380"/>
      <c r="BH21" s="380"/>
      <c r="BI21" s="373" t="str">
        <f>IF(請求書①納入業者控!$BI$21="","",請求書①納入業者控!$BI$21)</f>
        <v/>
      </c>
      <c r="BJ21" s="374"/>
    </row>
    <row r="22" spans="1:62" ht="15" customHeight="1" thickBot="1">
      <c r="A22" s="226"/>
      <c r="B22" s="227"/>
      <c r="C22" s="227"/>
      <c r="D22" s="227"/>
      <c r="E22" s="227"/>
      <c r="F22" s="227"/>
      <c r="G22" s="227"/>
      <c r="H22" s="227"/>
      <c r="I22" s="227"/>
      <c r="J22" s="227"/>
      <c r="K22" s="136"/>
      <c r="L22" s="136"/>
      <c r="M22" s="396"/>
      <c r="N22" s="397"/>
      <c r="O22" s="398"/>
      <c r="P22" s="396"/>
      <c r="Q22" s="400"/>
      <c r="R22" s="406"/>
      <c r="S22" s="387" t="str">
        <f>IF(請求書①納入業者控!$S$22="","",請求書①納入業者控!$S$22)</f>
        <v/>
      </c>
      <c r="T22" s="388"/>
      <c r="U22" s="388"/>
      <c r="V22" s="389"/>
      <c r="W22" s="401" t="str">
        <f>IF(請求書①納入業者控!$W$22="","",請求書①納入業者控!$W$22)</f>
        <v/>
      </c>
      <c r="X22" s="401"/>
      <c r="Y22" s="401"/>
      <c r="Z22" s="401"/>
      <c r="AA22" s="401"/>
      <c r="AB22" s="401"/>
      <c r="AC22" s="401"/>
      <c r="AD22" s="401"/>
      <c r="AE22" s="401"/>
      <c r="AF22" s="401"/>
      <c r="AG22" s="401"/>
      <c r="AH22" s="401"/>
      <c r="AI22" s="401"/>
      <c r="AJ22" s="401"/>
      <c r="AK22" s="401"/>
      <c r="AL22" s="402"/>
      <c r="AM22" s="403" t="str">
        <f>IF(請求書①納入業者控!$AM$22="","",請求書①納入業者控!$AM$22)</f>
        <v/>
      </c>
      <c r="AN22" s="404"/>
      <c r="AO22" s="410"/>
      <c r="AP22" s="411"/>
      <c r="AQ22" s="412"/>
      <c r="AR22" s="396"/>
      <c r="AS22" s="396"/>
      <c r="AT22" s="416"/>
      <c r="AU22" s="417"/>
      <c r="AV22" s="417"/>
      <c r="AW22" s="417"/>
      <c r="AX22" s="417"/>
      <c r="AY22" s="417"/>
      <c r="AZ22" s="418"/>
      <c r="BA22" s="380"/>
      <c r="BB22" s="380"/>
      <c r="BC22" s="380"/>
      <c r="BD22" s="380"/>
      <c r="BE22" s="380"/>
      <c r="BF22" s="380"/>
      <c r="BG22" s="380"/>
      <c r="BH22" s="380"/>
      <c r="BI22" s="373"/>
      <c r="BJ22" s="374"/>
    </row>
    <row r="23" spans="1:62" ht="15" customHeight="1">
      <c r="A23" s="190" t="s">
        <v>31</v>
      </c>
      <c r="B23" s="191"/>
      <c r="C23" s="191"/>
      <c r="D23" s="191"/>
      <c r="E23" s="191"/>
      <c r="F23" s="191"/>
      <c r="G23" s="191"/>
      <c r="H23" s="191"/>
      <c r="I23" s="191"/>
      <c r="J23" s="192"/>
      <c r="K23" s="156" t="s">
        <v>36</v>
      </c>
      <c r="L23" s="136"/>
      <c r="M23" s="396" t="str">
        <f>IF(請求書①納入業者控!$M$23="","",請求書①納入業者控!$M$23)</f>
        <v/>
      </c>
      <c r="N23" s="397"/>
      <c r="O23" s="398" t="str">
        <f>IF(請求書①納入業者控!$O$23="","",請求書①納入業者控!$O$23)</f>
        <v/>
      </c>
      <c r="P23" s="396"/>
      <c r="Q23" s="399" t="str">
        <f>IF(請求書①納入業者控!$Q$23="","",請求書①納入業者控!$Q$23)</f>
        <v/>
      </c>
      <c r="R23" s="405" t="str">
        <f>IF(請求書①納入業者控!$R$23="","",請求書①納入業者控!$R$23)</f>
        <v/>
      </c>
      <c r="S23" s="26" t="str">
        <f>IF(請求書①納入業者控!$S$23="","",請求書①納入業者控!$S$23)</f>
        <v/>
      </c>
      <c r="T23" s="27" t="str">
        <f>IF(請求書①納入業者控!$T$23="","",請求書①納入業者控!$T$23)</f>
        <v/>
      </c>
      <c r="U23" s="27" t="str">
        <f>IF(請求書①納入業者控!$U$23="","",請求書①納入業者控!$U$23)</f>
        <v/>
      </c>
      <c r="V23" s="17" t="str">
        <f>IF(請求書①納入業者控!$V$23="","",請求書①納入業者控!$V$23)</f>
        <v/>
      </c>
      <c r="W23" s="26" t="str">
        <f>IF(請求書①納入業者控!$W$23="","",請求書①納入業者控!$W$23)</f>
        <v/>
      </c>
      <c r="X23" s="27" t="str">
        <f>IF(請求書①納入業者控!$X$23="","",請求書①納入業者控!$X$23)</f>
        <v/>
      </c>
      <c r="Y23" s="27" t="str">
        <f>IF(請求書①納入業者控!$Y$23="","",請求書①納入業者控!$Y$23)</f>
        <v/>
      </c>
      <c r="Z23" s="28" t="str">
        <f>IF(請求書①納入業者控!$Z$23="","",請求書①納入業者控!$Z$23)</f>
        <v/>
      </c>
      <c r="AA23" s="26" t="str">
        <f>IF(請求書①納入業者控!$AA$23="","",請求書①納入業者控!$AA$23)</f>
        <v/>
      </c>
      <c r="AB23" s="27" t="str">
        <f>IF(請求書①納入業者控!$AB$23="","",請求書①納入業者控!$AB$23)</f>
        <v/>
      </c>
      <c r="AC23" s="27" t="str">
        <f>IF(請求書①納入業者控!$AC$23="","",請求書①納入業者控!$AC$23)</f>
        <v/>
      </c>
      <c r="AD23" s="27" t="str">
        <f>IF(請求書①納入業者控!$AD$23="","",請求書①納入業者控!$AD$23)</f>
        <v/>
      </c>
      <c r="AE23" s="27" t="str">
        <f>IF(請求書①納入業者控!$AE$23="","",請求書①納入業者控!$AE$23)</f>
        <v/>
      </c>
      <c r="AF23" s="27" t="str">
        <f>IF(請求書①納入業者控!$AF$23="","",請求書①納入業者控!$AF$23)</f>
        <v/>
      </c>
      <c r="AG23" s="27" t="str">
        <f>IF(請求書①納入業者控!$AG$23="","",請求書①納入業者控!$AG$23)</f>
        <v/>
      </c>
      <c r="AH23" s="27" t="str">
        <f>IF(請求書①納入業者控!$AH$23="","",請求書①納入業者控!$AH$23)</f>
        <v/>
      </c>
      <c r="AI23" s="27" t="str">
        <f>IF(請求書①納入業者控!$AI$23="","",請求書①納入業者控!$AI$23)</f>
        <v/>
      </c>
      <c r="AJ23" s="27" t="str">
        <f>IF(請求書①納入業者控!$AJ$23="","",請求書①納入業者控!$AJ$23)</f>
        <v/>
      </c>
      <c r="AK23" s="27" t="str">
        <f>IF(請求書①納入業者控!$AK$23="","",請求書①納入業者控!$AK$23)</f>
        <v/>
      </c>
      <c r="AL23" s="17" t="str">
        <f>IF(請求書①納入業者控!$AL$23="","",請求書①納入業者控!$AL$23)</f>
        <v/>
      </c>
      <c r="AM23" s="16" t="str">
        <f>IF(請求書①納入業者控!$AM$23="","",請求書①納入業者控!$AM$23)</f>
        <v/>
      </c>
      <c r="AN23" s="17" t="str">
        <f>IF(請求書①納入業者控!$AN$23="","",請求書①納入業者控!$AN$23)</f>
        <v/>
      </c>
      <c r="AO23" s="407" t="str">
        <f>IF(請求書①納入業者控!$AO$23="","",請求書①納入業者控!$AO$23)</f>
        <v/>
      </c>
      <c r="AP23" s="408"/>
      <c r="AQ23" s="409"/>
      <c r="AR23" s="396" t="str">
        <f>IF(請求書①納入業者控!$AR$23="","",請求書①納入業者控!$AR$23)</f>
        <v/>
      </c>
      <c r="AS23" s="396"/>
      <c r="AT23" s="413" t="str">
        <f>IF(請求書①納入業者控!$AT$23="","",請求書①納入業者控!$AT$23)</f>
        <v/>
      </c>
      <c r="AU23" s="414"/>
      <c r="AV23" s="414"/>
      <c r="AW23" s="414"/>
      <c r="AX23" s="414"/>
      <c r="AY23" s="414"/>
      <c r="AZ23" s="415"/>
      <c r="BA23" s="380">
        <f>IF(請求書①納入業者控!$BA$23="","",請求書①納入業者控!$BA$23)</f>
        <v>0</v>
      </c>
      <c r="BB23" s="380"/>
      <c r="BC23" s="380"/>
      <c r="BD23" s="380"/>
      <c r="BE23" s="380"/>
      <c r="BF23" s="380"/>
      <c r="BG23" s="380"/>
      <c r="BH23" s="380"/>
      <c r="BI23" s="373" t="str">
        <f>IF(請求書①納入業者控!$BI$23="","",請求書①納入業者控!$BI$23)</f>
        <v/>
      </c>
      <c r="BJ23" s="374"/>
    </row>
    <row r="24" spans="1:62" ht="15" customHeight="1">
      <c r="A24" s="105"/>
      <c r="B24" s="193"/>
      <c r="C24" s="193"/>
      <c r="D24" s="193"/>
      <c r="E24" s="193"/>
      <c r="F24" s="193"/>
      <c r="G24" s="193"/>
      <c r="H24" s="193"/>
      <c r="I24" s="193"/>
      <c r="J24" s="194"/>
      <c r="K24" s="157"/>
      <c r="L24" s="136"/>
      <c r="M24" s="396"/>
      <c r="N24" s="397"/>
      <c r="O24" s="398"/>
      <c r="P24" s="396"/>
      <c r="Q24" s="400"/>
      <c r="R24" s="406"/>
      <c r="S24" s="387" t="str">
        <f>IF(請求書①納入業者控!$S$24="","",請求書①納入業者控!$S$24)</f>
        <v/>
      </c>
      <c r="T24" s="388"/>
      <c r="U24" s="388"/>
      <c r="V24" s="389"/>
      <c r="W24" s="401" t="str">
        <f>IF(請求書①納入業者控!$W$24="","",請求書①納入業者控!$W$24)</f>
        <v/>
      </c>
      <c r="X24" s="401"/>
      <c r="Y24" s="401"/>
      <c r="Z24" s="401"/>
      <c r="AA24" s="401"/>
      <c r="AB24" s="401"/>
      <c r="AC24" s="401"/>
      <c r="AD24" s="401"/>
      <c r="AE24" s="401"/>
      <c r="AF24" s="401"/>
      <c r="AG24" s="401"/>
      <c r="AH24" s="401"/>
      <c r="AI24" s="401"/>
      <c r="AJ24" s="401"/>
      <c r="AK24" s="401"/>
      <c r="AL24" s="402"/>
      <c r="AM24" s="403" t="str">
        <f>IF(請求書①納入業者控!$AM$24="","",請求書①納入業者控!$AM$24)</f>
        <v/>
      </c>
      <c r="AN24" s="404"/>
      <c r="AO24" s="410"/>
      <c r="AP24" s="411"/>
      <c r="AQ24" s="412"/>
      <c r="AR24" s="396"/>
      <c r="AS24" s="396"/>
      <c r="AT24" s="416"/>
      <c r="AU24" s="417"/>
      <c r="AV24" s="417"/>
      <c r="AW24" s="417"/>
      <c r="AX24" s="417"/>
      <c r="AY24" s="417"/>
      <c r="AZ24" s="418"/>
      <c r="BA24" s="380"/>
      <c r="BB24" s="380"/>
      <c r="BC24" s="380"/>
      <c r="BD24" s="380"/>
      <c r="BE24" s="380"/>
      <c r="BF24" s="380"/>
      <c r="BG24" s="380"/>
      <c r="BH24" s="380"/>
      <c r="BI24" s="373"/>
      <c r="BJ24" s="374"/>
    </row>
    <row r="25" spans="1:62" ht="15" customHeight="1">
      <c r="A25" s="195"/>
      <c r="B25" s="196"/>
      <c r="C25" s="196"/>
      <c r="D25" s="196"/>
      <c r="E25" s="196"/>
      <c r="F25" s="196"/>
      <c r="G25" s="196"/>
      <c r="H25" s="196"/>
      <c r="I25" s="196"/>
      <c r="J25" s="197"/>
      <c r="K25" s="156" t="s">
        <v>37</v>
      </c>
      <c r="L25" s="136"/>
      <c r="M25" s="396" t="str">
        <f>IF(請求書①納入業者控!$M$25="","",請求書①納入業者控!$M$25)</f>
        <v/>
      </c>
      <c r="N25" s="397"/>
      <c r="O25" s="398" t="str">
        <f>IF(請求書①納入業者控!$O$25="","",請求書①納入業者控!$O$25)</f>
        <v/>
      </c>
      <c r="P25" s="396"/>
      <c r="Q25" s="399" t="str">
        <f>IF(請求書①納入業者控!$Q$25="","",請求書①納入業者控!$Q$25)</f>
        <v/>
      </c>
      <c r="R25" s="405" t="str">
        <f>IF(請求書①納入業者控!$R$25="","",請求書①納入業者控!$R$25)</f>
        <v/>
      </c>
      <c r="S25" s="26" t="str">
        <f>IF(請求書①納入業者控!$S$25="","",請求書①納入業者控!$S$25)</f>
        <v/>
      </c>
      <c r="T25" s="27" t="str">
        <f>IF(請求書①納入業者控!$T$25="","",請求書①納入業者控!$T$25)</f>
        <v/>
      </c>
      <c r="U25" s="27" t="str">
        <f>IF(請求書①納入業者控!$U$25="","",請求書①納入業者控!$U$25)</f>
        <v/>
      </c>
      <c r="V25" s="17" t="str">
        <f>IF(請求書①納入業者控!$V$25="","",請求書①納入業者控!$V$25)</f>
        <v/>
      </c>
      <c r="W25" s="26" t="str">
        <f>IF(請求書①納入業者控!$W$25="","",請求書①納入業者控!$W$25)</f>
        <v/>
      </c>
      <c r="X25" s="27" t="str">
        <f>IF(請求書①納入業者控!$X$25="","",請求書①納入業者控!$X$25)</f>
        <v/>
      </c>
      <c r="Y25" s="27" t="str">
        <f>IF(請求書①納入業者控!$Y$25="","",請求書①納入業者控!$Y$25)</f>
        <v/>
      </c>
      <c r="Z25" s="28" t="str">
        <f>IF(請求書①納入業者控!$Z$25="","",請求書①納入業者控!$Z$25)</f>
        <v/>
      </c>
      <c r="AA25" s="26" t="str">
        <f>IF(請求書①納入業者控!$AA$25="","",請求書①納入業者控!$AA$25)</f>
        <v/>
      </c>
      <c r="AB25" s="27" t="str">
        <f>IF(請求書①納入業者控!$AB$25="","",請求書①納入業者控!$AB$25)</f>
        <v/>
      </c>
      <c r="AC25" s="27" t="str">
        <f>IF(請求書①納入業者控!$AC$25="","",請求書①納入業者控!$AC$25)</f>
        <v/>
      </c>
      <c r="AD25" s="27" t="str">
        <f>IF(請求書①納入業者控!$AD$25="","",請求書①納入業者控!$AD$25)</f>
        <v/>
      </c>
      <c r="AE25" s="27" t="str">
        <f>IF(請求書①納入業者控!$AE$25="","",請求書①納入業者控!$AE$25)</f>
        <v/>
      </c>
      <c r="AF25" s="27" t="str">
        <f>IF(請求書①納入業者控!$AF$25="","",請求書①納入業者控!$AF$25)</f>
        <v/>
      </c>
      <c r="AG25" s="27" t="str">
        <f>IF(請求書①納入業者控!$AG$25="","",請求書①納入業者控!$AG$25)</f>
        <v/>
      </c>
      <c r="AH25" s="27" t="str">
        <f>IF(請求書①納入業者控!$AH$25="","",請求書①納入業者控!$AH$25)</f>
        <v/>
      </c>
      <c r="AI25" s="27" t="str">
        <f>IF(請求書①納入業者控!$AI$25="","",請求書①納入業者控!$AI$25)</f>
        <v/>
      </c>
      <c r="AJ25" s="27" t="str">
        <f>IF(請求書①納入業者控!$AJ$25="","",請求書①納入業者控!$AJ$25)</f>
        <v/>
      </c>
      <c r="AK25" s="27" t="str">
        <f>IF(請求書①納入業者控!$AK$25="","",請求書①納入業者控!$AK$25)</f>
        <v/>
      </c>
      <c r="AL25" s="17" t="str">
        <f>IF(請求書①納入業者控!$AL$25="","",請求書①納入業者控!$AL$25)</f>
        <v/>
      </c>
      <c r="AM25" s="16" t="str">
        <f>IF(請求書①納入業者控!$AM$25="","",請求書①納入業者控!$AM$25)</f>
        <v/>
      </c>
      <c r="AN25" s="17" t="str">
        <f>IF(請求書①納入業者控!$AN$25="","",請求書①納入業者控!$AN$25)</f>
        <v/>
      </c>
      <c r="AO25" s="407" t="str">
        <f>IF(請求書①納入業者控!$AO$25="","",請求書①納入業者控!$AO$25)</f>
        <v/>
      </c>
      <c r="AP25" s="408"/>
      <c r="AQ25" s="409"/>
      <c r="AR25" s="396" t="str">
        <f>IF(請求書①納入業者控!$AR$25="","",請求書①納入業者控!$AR$25)</f>
        <v/>
      </c>
      <c r="AS25" s="396"/>
      <c r="AT25" s="413" t="str">
        <f>IF(請求書①納入業者控!$AT$25="","",請求書①納入業者控!$AT$25)</f>
        <v/>
      </c>
      <c r="AU25" s="414"/>
      <c r="AV25" s="414"/>
      <c r="AW25" s="414"/>
      <c r="AX25" s="414"/>
      <c r="AY25" s="414"/>
      <c r="AZ25" s="415"/>
      <c r="BA25" s="380">
        <f>IF(請求書①納入業者控!$BA$25="","",請求書①納入業者控!$BA$25)</f>
        <v>0</v>
      </c>
      <c r="BB25" s="380"/>
      <c r="BC25" s="380"/>
      <c r="BD25" s="380"/>
      <c r="BE25" s="380"/>
      <c r="BF25" s="380"/>
      <c r="BG25" s="380"/>
      <c r="BH25" s="380"/>
      <c r="BI25" s="373" t="str">
        <f>IF(請求書①納入業者控!$BI$25="","",請求書①納入業者控!$BI$25)</f>
        <v/>
      </c>
      <c r="BJ25" s="374"/>
    </row>
    <row r="26" spans="1:62" ht="15" customHeight="1">
      <c r="A26" s="69" t="s">
        <v>49</v>
      </c>
      <c r="B26" s="70"/>
      <c r="C26" s="70"/>
      <c r="D26" s="162"/>
      <c r="E26" s="419" t="str">
        <f>IF(請求書①納入業者控!$E$26="","",請求書①納入業者控!$E$26)</f>
        <v/>
      </c>
      <c r="F26" s="420"/>
      <c r="G26" s="420"/>
      <c r="H26" s="420"/>
      <c r="I26" s="420"/>
      <c r="J26" s="421"/>
      <c r="K26" s="157"/>
      <c r="L26" s="136"/>
      <c r="M26" s="396"/>
      <c r="N26" s="397"/>
      <c r="O26" s="398"/>
      <c r="P26" s="396"/>
      <c r="Q26" s="400"/>
      <c r="R26" s="406"/>
      <c r="S26" s="387" t="str">
        <f>IF(請求書①納入業者控!$S$26="","",請求書①納入業者控!$S$26)</f>
        <v/>
      </c>
      <c r="T26" s="388"/>
      <c r="U26" s="388"/>
      <c r="V26" s="389"/>
      <c r="W26" s="401" t="str">
        <f>IF(請求書①納入業者控!$W$26="","",請求書①納入業者控!$W$26)</f>
        <v/>
      </c>
      <c r="X26" s="401"/>
      <c r="Y26" s="401"/>
      <c r="Z26" s="401"/>
      <c r="AA26" s="401"/>
      <c r="AB26" s="401"/>
      <c r="AC26" s="401"/>
      <c r="AD26" s="401"/>
      <c r="AE26" s="401"/>
      <c r="AF26" s="401"/>
      <c r="AG26" s="401"/>
      <c r="AH26" s="401"/>
      <c r="AI26" s="401"/>
      <c r="AJ26" s="401"/>
      <c r="AK26" s="401"/>
      <c r="AL26" s="402"/>
      <c r="AM26" s="403" t="str">
        <f>IF(請求書①納入業者控!$AM$26="","",請求書①納入業者控!$AM$26)</f>
        <v/>
      </c>
      <c r="AN26" s="404"/>
      <c r="AO26" s="410"/>
      <c r="AP26" s="411"/>
      <c r="AQ26" s="412"/>
      <c r="AR26" s="396"/>
      <c r="AS26" s="396"/>
      <c r="AT26" s="416"/>
      <c r="AU26" s="417"/>
      <c r="AV26" s="417"/>
      <c r="AW26" s="417"/>
      <c r="AX26" s="417"/>
      <c r="AY26" s="417"/>
      <c r="AZ26" s="418"/>
      <c r="BA26" s="380"/>
      <c r="BB26" s="380"/>
      <c r="BC26" s="380"/>
      <c r="BD26" s="380"/>
      <c r="BE26" s="380"/>
      <c r="BF26" s="380"/>
      <c r="BG26" s="380"/>
      <c r="BH26" s="380"/>
      <c r="BI26" s="373"/>
      <c r="BJ26" s="374"/>
    </row>
    <row r="27" spans="1:62" ht="15" customHeight="1">
      <c r="A27" s="71"/>
      <c r="B27" s="72"/>
      <c r="C27" s="72"/>
      <c r="D27" s="163"/>
      <c r="E27" s="422"/>
      <c r="F27" s="423"/>
      <c r="G27" s="423"/>
      <c r="H27" s="423"/>
      <c r="I27" s="423"/>
      <c r="J27" s="424"/>
      <c r="K27" s="156" t="s">
        <v>38</v>
      </c>
      <c r="L27" s="136"/>
      <c r="M27" s="396" t="str">
        <f>IF(請求書①納入業者控!$M$27="","",請求書①納入業者控!$M$27)</f>
        <v/>
      </c>
      <c r="N27" s="397"/>
      <c r="O27" s="398" t="str">
        <f>IF(請求書①納入業者控!$O$27="","",請求書①納入業者控!$O$27)</f>
        <v/>
      </c>
      <c r="P27" s="396"/>
      <c r="Q27" s="399" t="str">
        <f>IF(請求書①納入業者控!$Q$27="","",請求書①納入業者控!$Q$27)</f>
        <v/>
      </c>
      <c r="R27" s="405" t="str">
        <f>IF(請求書①納入業者控!$R$27="","",請求書①納入業者控!$R$27)</f>
        <v/>
      </c>
      <c r="S27" s="26" t="str">
        <f>IF(請求書①納入業者控!$S$27="","",請求書①納入業者控!$S$27)</f>
        <v/>
      </c>
      <c r="T27" s="27" t="str">
        <f>IF(請求書①納入業者控!$T$27="","",請求書①納入業者控!$T$27)</f>
        <v/>
      </c>
      <c r="U27" s="27" t="str">
        <f>IF(請求書①納入業者控!$U$27="","",請求書①納入業者控!$U$27)</f>
        <v/>
      </c>
      <c r="V27" s="17" t="str">
        <f>IF(請求書①納入業者控!$V$27="","",請求書①納入業者控!$V$27)</f>
        <v/>
      </c>
      <c r="W27" s="26" t="str">
        <f>IF(請求書①納入業者控!$W$27="","",請求書①納入業者控!$W$27)</f>
        <v/>
      </c>
      <c r="X27" s="27" t="str">
        <f>IF(請求書①納入業者控!$X$27="","",請求書①納入業者控!$X$27)</f>
        <v/>
      </c>
      <c r="Y27" s="27" t="str">
        <f>IF(請求書①納入業者控!$Y$27="","",請求書①納入業者控!$Y$27)</f>
        <v/>
      </c>
      <c r="Z27" s="28" t="str">
        <f>IF(請求書①納入業者控!$Z$27="","",請求書①納入業者控!$Z$27)</f>
        <v/>
      </c>
      <c r="AA27" s="26" t="str">
        <f>IF(請求書①納入業者控!$AA$27="","",請求書①納入業者控!$AA$27)</f>
        <v/>
      </c>
      <c r="AB27" s="27" t="str">
        <f>IF(請求書①納入業者控!$AB$27="","",請求書①納入業者控!$AB$27)</f>
        <v/>
      </c>
      <c r="AC27" s="27" t="str">
        <f>IF(請求書①納入業者控!$AC$27="","",請求書①納入業者控!$AC$27)</f>
        <v/>
      </c>
      <c r="AD27" s="27" t="str">
        <f>IF(請求書①納入業者控!$AD$27="","",請求書①納入業者控!$AD$27)</f>
        <v/>
      </c>
      <c r="AE27" s="27" t="str">
        <f>IF(請求書①納入業者控!$AE$27="","",請求書①納入業者控!$AE$27)</f>
        <v/>
      </c>
      <c r="AF27" s="27" t="str">
        <f>IF(請求書①納入業者控!$AF$27="","",請求書①納入業者控!$AF$27)</f>
        <v/>
      </c>
      <c r="AG27" s="27" t="str">
        <f>IF(請求書①納入業者控!$AG$27="","",請求書①納入業者控!$AG$27)</f>
        <v/>
      </c>
      <c r="AH27" s="27" t="str">
        <f>IF(請求書①納入業者控!$AH$27="","",請求書①納入業者控!$AH$27)</f>
        <v/>
      </c>
      <c r="AI27" s="27" t="str">
        <f>IF(請求書①納入業者控!$AI$27="","",請求書①納入業者控!$AI$27)</f>
        <v/>
      </c>
      <c r="AJ27" s="27" t="str">
        <f>IF(請求書①納入業者控!$AJ$27="","",請求書①納入業者控!$AJ$27)</f>
        <v/>
      </c>
      <c r="AK27" s="27" t="str">
        <f>IF(請求書①納入業者控!$AK$27="","",請求書①納入業者控!$AK$27)</f>
        <v/>
      </c>
      <c r="AL27" s="17" t="str">
        <f>IF(請求書①納入業者控!$AL$27="","",請求書①納入業者控!$AL$27)</f>
        <v/>
      </c>
      <c r="AM27" s="16" t="str">
        <f>IF(請求書①納入業者控!$AM$27="","",請求書①納入業者控!$AM$27)</f>
        <v/>
      </c>
      <c r="AN27" s="17" t="str">
        <f>IF(請求書①納入業者控!$AN$27="","",請求書①納入業者控!$AN$27)</f>
        <v/>
      </c>
      <c r="AO27" s="407" t="str">
        <f>IF(請求書①納入業者控!$AO$27="","",請求書①納入業者控!$AO$27)</f>
        <v/>
      </c>
      <c r="AP27" s="408"/>
      <c r="AQ27" s="409"/>
      <c r="AR27" s="396" t="str">
        <f>IF(請求書①納入業者控!$AR$27="","",請求書①納入業者控!$AR$27)</f>
        <v/>
      </c>
      <c r="AS27" s="396"/>
      <c r="AT27" s="413" t="str">
        <f>IF(請求書①納入業者控!$AT$27="","",請求書①納入業者控!$AT$27)</f>
        <v/>
      </c>
      <c r="AU27" s="414"/>
      <c r="AV27" s="414"/>
      <c r="AW27" s="414"/>
      <c r="AX27" s="414"/>
      <c r="AY27" s="414"/>
      <c r="AZ27" s="415"/>
      <c r="BA27" s="380">
        <f>IF(請求書①納入業者控!$BA$27="","",請求書①納入業者控!$BA$27)</f>
        <v>0</v>
      </c>
      <c r="BB27" s="380"/>
      <c r="BC27" s="380"/>
      <c r="BD27" s="380"/>
      <c r="BE27" s="380"/>
      <c r="BF27" s="380"/>
      <c r="BG27" s="380"/>
      <c r="BH27" s="380"/>
      <c r="BI27" s="373" t="str">
        <f>IF(請求書①納入業者控!$BI$27="","",請求書①納入業者控!$BI$27)</f>
        <v/>
      </c>
      <c r="BJ27" s="374"/>
    </row>
    <row r="28" spans="1:62" ht="15" customHeight="1">
      <c r="A28" s="178" t="s">
        <v>50</v>
      </c>
      <c r="B28" s="179"/>
      <c r="C28" s="179"/>
      <c r="D28" s="180"/>
      <c r="E28" s="419" t="str">
        <f>IF(請求書①納入業者控!$E$28="","",請求書①納入業者控!$E$28)</f>
        <v/>
      </c>
      <c r="F28" s="420"/>
      <c r="G28" s="420"/>
      <c r="H28" s="420"/>
      <c r="I28" s="420"/>
      <c r="J28" s="421"/>
      <c r="K28" s="157"/>
      <c r="L28" s="136"/>
      <c r="M28" s="396"/>
      <c r="N28" s="397"/>
      <c r="O28" s="398"/>
      <c r="P28" s="396"/>
      <c r="Q28" s="400"/>
      <c r="R28" s="406"/>
      <c r="S28" s="387" t="str">
        <f>IF(請求書①納入業者控!$S$28="","",請求書①納入業者控!$S$28)</f>
        <v/>
      </c>
      <c r="T28" s="388"/>
      <c r="U28" s="388"/>
      <c r="V28" s="389"/>
      <c r="W28" s="401" t="str">
        <f>IF(請求書①納入業者控!$W$28="","",請求書①納入業者控!$W$28)</f>
        <v/>
      </c>
      <c r="X28" s="401"/>
      <c r="Y28" s="401"/>
      <c r="Z28" s="401"/>
      <c r="AA28" s="401"/>
      <c r="AB28" s="401"/>
      <c r="AC28" s="401"/>
      <c r="AD28" s="401"/>
      <c r="AE28" s="401"/>
      <c r="AF28" s="401"/>
      <c r="AG28" s="401"/>
      <c r="AH28" s="401"/>
      <c r="AI28" s="401"/>
      <c r="AJ28" s="401"/>
      <c r="AK28" s="401"/>
      <c r="AL28" s="402"/>
      <c r="AM28" s="403" t="str">
        <f>IF(請求書①納入業者控!$AM$28="","",請求書①納入業者控!$AM$28)</f>
        <v/>
      </c>
      <c r="AN28" s="404"/>
      <c r="AO28" s="410"/>
      <c r="AP28" s="411"/>
      <c r="AQ28" s="412"/>
      <c r="AR28" s="396"/>
      <c r="AS28" s="396"/>
      <c r="AT28" s="416"/>
      <c r="AU28" s="417"/>
      <c r="AV28" s="417"/>
      <c r="AW28" s="417"/>
      <c r="AX28" s="417"/>
      <c r="AY28" s="417"/>
      <c r="AZ28" s="418"/>
      <c r="BA28" s="380"/>
      <c r="BB28" s="380"/>
      <c r="BC28" s="380"/>
      <c r="BD28" s="380"/>
      <c r="BE28" s="380"/>
      <c r="BF28" s="380"/>
      <c r="BG28" s="380"/>
      <c r="BH28" s="380"/>
      <c r="BI28" s="373"/>
      <c r="BJ28" s="374"/>
    </row>
    <row r="29" spans="1:62" ht="15" customHeight="1">
      <c r="A29" s="181"/>
      <c r="B29" s="182"/>
      <c r="C29" s="182"/>
      <c r="D29" s="183"/>
      <c r="E29" s="422"/>
      <c r="F29" s="423"/>
      <c r="G29" s="423"/>
      <c r="H29" s="423"/>
      <c r="I29" s="423"/>
      <c r="J29" s="424"/>
      <c r="K29" s="156" t="s">
        <v>39</v>
      </c>
      <c r="L29" s="136"/>
      <c r="M29" s="396" t="str">
        <f>IF(請求書①納入業者控!$M$29="","",請求書①納入業者控!$M$29)</f>
        <v/>
      </c>
      <c r="N29" s="397"/>
      <c r="O29" s="398" t="str">
        <f>IF(請求書①納入業者控!$O$29="","",請求書①納入業者控!$O$29)</f>
        <v/>
      </c>
      <c r="P29" s="396"/>
      <c r="Q29" s="399" t="str">
        <f>IF(請求書①納入業者控!$Q$29="","",請求書①納入業者控!$Q$29)</f>
        <v/>
      </c>
      <c r="R29" s="405" t="str">
        <f>IF(請求書①納入業者控!$R$29="","",請求書①納入業者控!$R$29)</f>
        <v/>
      </c>
      <c r="S29" s="26" t="str">
        <f>IF(請求書①納入業者控!$S$29="","",請求書①納入業者控!$S$29)</f>
        <v/>
      </c>
      <c r="T29" s="27" t="str">
        <f>IF(請求書①納入業者控!$T$29="","",請求書①納入業者控!$T$29)</f>
        <v/>
      </c>
      <c r="U29" s="27" t="str">
        <f>IF(請求書①納入業者控!$U$29="","",請求書①納入業者控!$U$29)</f>
        <v/>
      </c>
      <c r="V29" s="17" t="str">
        <f>IF(請求書①納入業者控!$V$29="","",請求書①納入業者控!$V$29)</f>
        <v/>
      </c>
      <c r="W29" s="26" t="str">
        <f>IF(請求書①納入業者控!$W$29="","",請求書①納入業者控!$W$29)</f>
        <v/>
      </c>
      <c r="X29" s="27" t="str">
        <f>IF(請求書①納入業者控!$X$29="","",請求書①納入業者控!$X$29)</f>
        <v/>
      </c>
      <c r="Y29" s="27" t="str">
        <f>IF(請求書①納入業者控!$Y$29="","",請求書①納入業者控!$Y$29)</f>
        <v/>
      </c>
      <c r="Z29" s="28" t="str">
        <f>IF(請求書①納入業者控!$Z$29="","",請求書①納入業者控!$Z$29)</f>
        <v/>
      </c>
      <c r="AA29" s="26" t="str">
        <f>IF(請求書①納入業者控!$AA$29="","",請求書①納入業者控!$AA$29)</f>
        <v/>
      </c>
      <c r="AB29" s="27" t="str">
        <f>IF(請求書①納入業者控!$AB$29="","",請求書①納入業者控!$AB$29)</f>
        <v/>
      </c>
      <c r="AC29" s="27" t="str">
        <f>IF(請求書①納入業者控!$AC$29="","",請求書①納入業者控!$AC$29)</f>
        <v/>
      </c>
      <c r="AD29" s="27" t="str">
        <f>IF(請求書①納入業者控!$AD$29="","",請求書①納入業者控!$AD$29)</f>
        <v/>
      </c>
      <c r="AE29" s="27" t="str">
        <f>IF(請求書①納入業者控!$AE$29="","",請求書①納入業者控!$AE$29)</f>
        <v/>
      </c>
      <c r="AF29" s="27" t="str">
        <f>IF(請求書①納入業者控!$AF$29="","",請求書①納入業者控!$AF$29)</f>
        <v/>
      </c>
      <c r="AG29" s="27" t="str">
        <f>IF(請求書①納入業者控!$AG$29="","",請求書①納入業者控!$AG$29)</f>
        <v/>
      </c>
      <c r="AH29" s="27" t="str">
        <f>IF(請求書①納入業者控!$AH$29="","",請求書①納入業者控!$AH$29)</f>
        <v/>
      </c>
      <c r="AI29" s="27" t="str">
        <f>IF(請求書①納入業者控!$AI$29="","",請求書①納入業者控!$AI$29)</f>
        <v/>
      </c>
      <c r="AJ29" s="27" t="str">
        <f>IF(請求書①納入業者控!$AJ$29="","",請求書①納入業者控!$AJ$29)</f>
        <v/>
      </c>
      <c r="AK29" s="27" t="str">
        <f>IF(請求書①納入業者控!$AK$29="","",請求書①納入業者控!$AK$29)</f>
        <v/>
      </c>
      <c r="AL29" s="17" t="str">
        <f>IF(請求書①納入業者控!$AL$29="","",請求書①納入業者控!$AL$29)</f>
        <v/>
      </c>
      <c r="AM29" s="16" t="str">
        <f>IF(請求書①納入業者控!$AM$29="","",請求書①納入業者控!$AM$29)</f>
        <v/>
      </c>
      <c r="AN29" s="17" t="str">
        <f>IF(請求書①納入業者控!$AN$29="","",請求書①納入業者控!$AN$29)</f>
        <v/>
      </c>
      <c r="AO29" s="407" t="str">
        <f>IF(請求書①納入業者控!$AO$29="","",請求書①納入業者控!$AO$29)</f>
        <v/>
      </c>
      <c r="AP29" s="408"/>
      <c r="AQ29" s="409"/>
      <c r="AR29" s="396" t="str">
        <f>IF(請求書①納入業者控!$AR$29="","",請求書①納入業者控!$AR$29)</f>
        <v/>
      </c>
      <c r="AS29" s="396"/>
      <c r="AT29" s="413" t="str">
        <f>IF(請求書①納入業者控!$AT$29="","",請求書①納入業者控!$AT$29)</f>
        <v/>
      </c>
      <c r="AU29" s="414"/>
      <c r="AV29" s="414"/>
      <c r="AW29" s="414"/>
      <c r="AX29" s="414"/>
      <c r="AY29" s="414"/>
      <c r="AZ29" s="415"/>
      <c r="BA29" s="380">
        <f>IF(請求書①納入業者控!$BA$29="","",請求書①納入業者控!$BA$29)</f>
        <v>0</v>
      </c>
      <c r="BB29" s="380"/>
      <c r="BC29" s="380"/>
      <c r="BD29" s="380"/>
      <c r="BE29" s="380"/>
      <c r="BF29" s="380"/>
      <c r="BG29" s="380"/>
      <c r="BH29" s="380"/>
      <c r="BI29" s="373" t="str">
        <f>IF(請求書①納入業者控!$BI$29="","",請求書①納入業者控!$BI$29)</f>
        <v/>
      </c>
      <c r="BJ29" s="374"/>
    </row>
    <row r="30" spans="1:62" ht="15" customHeight="1">
      <c r="A30" s="69" t="s">
        <v>51</v>
      </c>
      <c r="B30" s="70"/>
      <c r="C30" s="70"/>
      <c r="D30" s="162"/>
      <c r="E30" s="419" t="str">
        <f>IF(請求書①納入業者控!$E$30="","",請求書①納入業者控!$E$30)</f>
        <v/>
      </c>
      <c r="F30" s="420"/>
      <c r="G30" s="420"/>
      <c r="H30" s="420"/>
      <c r="I30" s="420"/>
      <c r="J30" s="421"/>
      <c r="K30" s="157"/>
      <c r="L30" s="136"/>
      <c r="M30" s="396"/>
      <c r="N30" s="397"/>
      <c r="O30" s="398"/>
      <c r="P30" s="396"/>
      <c r="Q30" s="400"/>
      <c r="R30" s="406"/>
      <c r="S30" s="387" t="str">
        <f>IF(請求書①納入業者控!$S$20="","",請求書①納入業者控!$S$20)</f>
        <v/>
      </c>
      <c r="T30" s="388"/>
      <c r="U30" s="388"/>
      <c r="V30" s="389"/>
      <c r="W30" s="401" t="str">
        <f>IF(請求書①納入業者控!$W$30="","",請求書①納入業者控!$W$30)</f>
        <v/>
      </c>
      <c r="X30" s="40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401"/>
      <c r="AK30" s="401"/>
      <c r="AL30" s="402"/>
      <c r="AM30" s="403" t="str">
        <f>IF(請求書①納入業者控!$AM$30="","",請求書①納入業者控!$AM$30)</f>
        <v/>
      </c>
      <c r="AN30" s="404"/>
      <c r="AO30" s="410"/>
      <c r="AP30" s="411"/>
      <c r="AQ30" s="412"/>
      <c r="AR30" s="396"/>
      <c r="AS30" s="396"/>
      <c r="AT30" s="416"/>
      <c r="AU30" s="417"/>
      <c r="AV30" s="417"/>
      <c r="AW30" s="417"/>
      <c r="AX30" s="417"/>
      <c r="AY30" s="417"/>
      <c r="AZ30" s="418"/>
      <c r="BA30" s="380"/>
      <c r="BB30" s="380"/>
      <c r="BC30" s="380"/>
      <c r="BD30" s="380"/>
      <c r="BE30" s="380"/>
      <c r="BF30" s="380"/>
      <c r="BG30" s="380"/>
      <c r="BH30" s="380"/>
      <c r="BI30" s="373"/>
      <c r="BJ30" s="374"/>
    </row>
    <row r="31" spans="1:62" ht="15" customHeight="1">
      <c r="A31" s="71"/>
      <c r="B31" s="72"/>
      <c r="C31" s="72"/>
      <c r="D31" s="163"/>
      <c r="E31" s="422"/>
      <c r="F31" s="423"/>
      <c r="G31" s="423"/>
      <c r="H31" s="423"/>
      <c r="I31" s="423"/>
      <c r="J31" s="424"/>
      <c r="K31" s="156" t="s">
        <v>40</v>
      </c>
      <c r="L31" s="136"/>
      <c r="M31" s="396" t="str">
        <f>IF(請求書①納入業者控!$M$31="","",請求書①納入業者控!$M$31)</f>
        <v/>
      </c>
      <c r="N31" s="397"/>
      <c r="O31" s="398" t="str">
        <f>IF(請求書①納入業者控!$O$31="","",請求書①納入業者控!$O$31)</f>
        <v/>
      </c>
      <c r="P31" s="396"/>
      <c r="Q31" s="399" t="str">
        <f>IF(請求書①納入業者控!$Q$31="","",請求書①納入業者控!$Q$31)</f>
        <v/>
      </c>
      <c r="R31" s="405" t="str">
        <f>IF(請求書①納入業者控!$R$31="","",請求書①納入業者控!$R$31)</f>
        <v/>
      </c>
      <c r="S31" s="26" t="str">
        <f>IF(請求書①納入業者控!$S$31="","",請求書①納入業者控!$S$31)</f>
        <v/>
      </c>
      <c r="T31" s="27" t="str">
        <f>IF(請求書①納入業者控!$T$31="","",請求書①納入業者控!$T$31)</f>
        <v/>
      </c>
      <c r="U31" s="27" t="str">
        <f>IF(請求書①納入業者控!$U$31="","",請求書①納入業者控!$U$31)</f>
        <v/>
      </c>
      <c r="V31" s="17" t="str">
        <f>IF(請求書①納入業者控!$V$31="","",請求書①納入業者控!$V$31)</f>
        <v/>
      </c>
      <c r="W31" s="26" t="str">
        <f>IF(請求書①納入業者控!$W$31="","",請求書①納入業者控!$W$31)</f>
        <v/>
      </c>
      <c r="X31" s="27" t="str">
        <f>IF(請求書①納入業者控!$X$31="","",請求書①納入業者控!$X$31)</f>
        <v/>
      </c>
      <c r="Y31" s="27" t="str">
        <f>IF(請求書①納入業者控!$Y$31="","",請求書①納入業者控!$Y$31)</f>
        <v/>
      </c>
      <c r="Z31" s="28" t="str">
        <f>IF(請求書①納入業者控!$Z$31="","",請求書①納入業者控!$Z$31)</f>
        <v/>
      </c>
      <c r="AA31" s="26" t="str">
        <f>IF(請求書①納入業者控!$AA$31="","",請求書①納入業者控!$AA$31)</f>
        <v/>
      </c>
      <c r="AB31" s="27" t="str">
        <f>IF(請求書①納入業者控!$AB$31="","",請求書①納入業者控!$AB$31)</f>
        <v/>
      </c>
      <c r="AC31" s="27" t="str">
        <f>IF(請求書①納入業者控!$AC$31="","",請求書①納入業者控!$AC$31)</f>
        <v/>
      </c>
      <c r="AD31" s="27" t="str">
        <f>IF(請求書①納入業者控!$AD$31="","",請求書①納入業者控!$AD$31)</f>
        <v/>
      </c>
      <c r="AE31" s="27" t="str">
        <f>IF(請求書①納入業者控!$AE$31="","",請求書①納入業者控!$AE$31)</f>
        <v/>
      </c>
      <c r="AF31" s="27" t="str">
        <f>IF(請求書①納入業者控!$AF$31="","",請求書①納入業者控!$AF$31)</f>
        <v/>
      </c>
      <c r="AG31" s="27" t="str">
        <f>IF(請求書①納入業者控!$AG$31="","",請求書①納入業者控!$AG$31)</f>
        <v/>
      </c>
      <c r="AH31" s="27" t="str">
        <f>IF(請求書①納入業者控!$AH$31="","",請求書①納入業者控!$AH$31)</f>
        <v/>
      </c>
      <c r="AI31" s="27" t="str">
        <f>IF(請求書①納入業者控!$AI$31="","",請求書①納入業者控!$AI$31)</f>
        <v/>
      </c>
      <c r="AJ31" s="27" t="str">
        <f>IF(請求書①納入業者控!$AJ$31="","",請求書①納入業者控!$AJ$31)</f>
        <v/>
      </c>
      <c r="AK31" s="27" t="str">
        <f>IF(請求書①納入業者控!$AK$31="","",請求書①納入業者控!$AK$31)</f>
        <v/>
      </c>
      <c r="AL31" s="17" t="str">
        <f>IF(請求書①納入業者控!$AL$30="","",請求書①納入業者控!$AL$31)</f>
        <v/>
      </c>
      <c r="AM31" s="16" t="str">
        <f>IF(請求書①納入業者控!$AM$31="","",請求書①納入業者控!$AM$31)</f>
        <v/>
      </c>
      <c r="AN31" s="17" t="str">
        <f>IF(請求書①納入業者控!$AN$31="","",請求書①納入業者控!$AN$31)</f>
        <v/>
      </c>
      <c r="AO31" s="407" t="str">
        <f>IF(請求書①納入業者控!$AO$31="","",請求書①納入業者控!$AO$31)</f>
        <v/>
      </c>
      <c r="AP31" s="408"/>
      <c r="AQ31" s="409"/>
      <c r="AR31" s="396" t="str">
        <f>IF(請求書①納入業者控!$AR$31="","",請求書①納入業者控!$AR$31)</f>
        <v/>
      </c>
      <c r="AS31" s="396"/>
      <c r="AT31" s="413" t="str">
        <f>IF(請求書①納入業者控!$AT$31="","",請求書①納入業者控!$AT$31)</f>
        <v/>
      </c>
      <c r="AU31" s="414"/>
      <c r="AV31" s="414"/>
      <c r="AW31" s="414"/>
      <c r="AX31" s="414"/>
      <c r="AY31" s="414"/>
      <c r="AZ31" s="415"/>
      <c r="BA31" s="380">
        <f>IF(請求書①納入業者控!$BA$31="","",請求書①納入業者控!$BA$31)</f>
        <v>0</v>
      </c>
      <c r="BB31" s="380"/>
      <c r="BC31" s="380"/>
      <c r="BD31" s="380"/>
      <c r="BE31" s="380"/>
      <c r="BF31" s="380"/>
      <c r="BG31" s="380"/>
      <c r="BH31" s="380"/>
      <c r="BI31" s="373" t="str">
        <f>IF(請求書①納入業者控!$BI$31="","",請求書①納入業者控!$BI$31)</f>
        <v/>
      </c>
      <c r="BJ31" s="374"/>
    </row>
    <row r="32" spans="1:62" ht="15" customHeight="1">
      <c r="A32" s="69" t="s">
        <v>52</v>
      </c>
      <c r="B32" s="70"/>
      <c r="C32" s="70"/>
      <c r="D32" s="162"/>
      <c r="E32" s="461" t="str">
        <f>IF(請求書①納入業者控!$E$32="","",請求書①納入業者控!$E$32)</f>
        <v/>
      </c>
      <c r="F32" s="462"/>
      <c r="G32" s="462"/>
      <c r="H32" s="462"/>
      <c r="I32" s="462"/>
      <c r="J32" s="463"/>
      <c r="K32" s="157"/>
      <c r="L32" s="136"/>
      <c r="M32" s="396"/>
      <c r="N32" s="397"/>
      <c r="O32" s="398"/>
      <c r="P32" s="396"/>
      <c r="Q32" s="400"/>
      <c r="R32" s="406"/>
      <c r="S32" s="387" t="str">
        <f>IF(請求書①納入業者控!$S$32="","",請求書①納入業者控!$S$32)</f>
        <v/>
      </c>
      <c r="T32" s="388"/>
      <c r="U32" s="388"/>
      <c r="V32" s="389"/>
      <c r="W32" s="401" t="str">
        <f>IF(請求書①納入業者控!$W$32="","",請求書①納入業者控!$W$32)</f>
        <v/>
      </c>
      <c r="X32" s="401"/>
      <c r="Y32" s="401"/>
      <c r="Z32" s="401"/>
      <c r="AA32" s="401"/>
      <c r="AB32" s="401"/>
      <c r="AC32" s="401"/>
      <c r="AD32" s="401"/>
      <c r="AE32" s="401"/>
      <c r="AF32" s="401"/>
      <c r="AG32" s="401"/>
      <c r="AH32" s="401"/>
      <c r="AI32" s="401"/>
      <c r="AJ32" s="401"/>
      <c r="AK32" s="401"/>
      <c r="AL32" s="402"/>
      <c r="AM32" s="403" t="str">
        <f>IF(請求書①納入業者控!$AM$32="","",請求書①納入業者控!$AM$32)</f>
        <v/>
      </c>
      <c r="AN32" s="404"/>
      <c r="AO32" s="410"/>
      <c r="AP32" s="411"/>
      <c r="AQ32" s="412"/>
      <c r="AR32" s="396"/>
      <c r="AS32" s="396"/>
      <c r="AT32" s="416"/>
      <c r="AU32" s="417"/>
      <c r="AV32" s="417"/>
      <c r="AW32" s="417"/>
      <c r="AX32" s="417"/>
      <c r="AY32" s="417"/>
      <c r="AZ32" s="418"/>
      <c r="BA32" s="380"/>
      <c r="BB32" s="380"/>
      <c r="BC32" s="380"/>
      <c r="BD32" s="380"/>
      <c r="BE32" s="380"/>
      <c r="BF32" s="380"/>
      <c r="BG32" s="380"/>
      <c r="BH32" s="380"/>
      <c r="BI32" s="373"/>
      <c r="BJ32" s="374"/>
    </row>
    <row r="33" spans="1:62" ht="15" customHeight="1">
      <c r="A33" s="71"/>
      <c r="B33" s="72"/>
      <c r="C33" s="72"/>
      <c r="D33" s="163"/>
      <c r="E33" s="464"/>
      <c r="F33" s="465"/>
      <c r="G33" s="465"/>
      <c r="H33" s="465"/>
      <c r="I33" s="465"/>
      <c r="J33" s="466"/>
      <c r="K33" s="156" t="s">
        <v>41</v>
      </c>
      <c r="L33" s="136"/>
      <c r="M33" s="396" t="str">
        <f>IF(請求書①納入業者控!$M$33="","",請求書①納入業者控!$M$33)</f>
        <v/>
      </c>
      <c r="N33" s="397"/>
      <c r="O33" s="398" t="str">
        <f>IF(請求書①納入業者控!$O$33="","",請求書①納入業者控!$O$33)</f>
        <v/>
      </c>
      <c r="P33" s="396"/>
      <c r="Q33" s="399" t="str">
        <f>IF(請求書①納入業者控!$Q$33="","",請求書①納入業者控!$Q$33)</f>
        <v/>
      </c>
      <c r="R33" s="405" t="str">
        <f>IF(請求書①納入業者控!$R$33="","",請求書①納入業者控!$R$33)</f>
        <v/>
      </c>
      <c r="S33" s="26" t="str">
        <f>IF(請求書①納入業者控!$S$33="","",請求書①納入業者控!$S$33)</f>
        <v/>
      </c>
      <c r="T33" s="27" t="str">
        <f>IF(請求書①納入業者控!$T$33="","",請求書①納入業者控!$T$31)</f>
        <v/>
      </c>
      <c r="U33" s="27" t="str">
        <f>IF(請求書①納入業者控!$U$33="","",請求書①納入業者控!$U$33)</f>
        <v/>
      </c>
      <c r="V33" s="17" t="str">
        <f>IF(請求書①納入業者控!$V$33="","",請求書①納入業者控!$V$33)</f>
        <v/>
      </c>
      <c r="W33" s="26" t="str">
        <f>IF(請求書①納入業者控!$W$33="","",請求書①納入業者控!$W$33)</f>
        <v/>
      </c>
      <c r="X33" s="27" t="str">
        <f>IF(請求書①納入業者控!$X$33="","",請求書①納入業者控!$X$33)</f>
        <v/>
      </c>
      <c r="Y33" s="27" t="str">
        <f>IF(請求書①納入業者控!$Y$33="","",請求書①納入業者控!$Z$3)</f>
        <v/>
      </c>
      <c r="Z33" s="28" t="str">
        <f>IF(請求書①納入業者控!$Z$33="","",請求書①納入業者控!$Z$33)</f>
        <v/>
      </c>
      <c r="AA33" s="26" t="str">
        <f>IF(請求書①納入業者控!$AA$33="","",請求書①納入業者控!$AA$33)</f>
        <v/>
      </c>
      <c r="AB33" s="27" t="str">
        <f>IF(請求書①納入業者控!$AB$33="","",請求書①納入業者控!$AB$33)</f>
        <v/>
      </c>
      <c r="AC33" s="27" t="str">
        <f>IF(請求書①納入業者控!$AC$33="","",請求書①納入業者控!$AC$33)</f>
        <v/>
      </c>
      <c r="AD33" s="27" t="str">
        <f>IF(請求書①納入業者控!$AD$33="","",請求書①納入業者控!$AD$33)</f>
        <v/>
      </c>
      <c r="AE33" s="27" t="str">
        <f>IF(請求書①納入業者控!$AE$33="","",請求書①納入業者控!$AE$33)</f>
        <v/>
      </c>
      <c r="AF33" s="27" t="str">
        <f>IF(請求書①納入業者控!$AF$33="","",請求書①納入業者控!$AF$33)</f>
        <v/>
      </c>
      <c r="AG33" s="27" t="str">
        <f>IF(請求書①納入業者控!$AG$33="","",請求書①納入業者控!$AG$33)</f>
        <v/>
      </c>
      <c r="AH33" s="27" t="str">
        <f>IF(請求書①納入業者控!$AH$33="","",請求書①納入業者控!$AH$33)</f>
        <v/>
      </c>
      <c r="AI33" s="27" t="str">
        <f>IF(請求書①納入業者控!$AI$33="","",請求書①納入業者控!$AI$33)</f>
        <v/>
      </c>
      <c r="AJ33" s="27" t="str">
        <f>IF(請求書①納入業者控!$AJ$33="","",請求書①納入業者控!$AJ$33)</f>
        <v/>
      </c>
      <c r="AK33" s="27" t="str">
        <f>IF(請求書①納入業者控!$AK$33="","",請求書①納入業者控!$AK$33)</f>
        <v/>
      </c>
      <c r="AL33" s="17" t="str">
        <f>IF(請求書①納入業者控!$AL$33="","",請求書①納入業者控!$AL$33)</f>
        <v/>
      </c>
      <c r="AM33" s="16" t="str">
        <f>IF(請求書①納入業者控!$AM$33="","",請求書①納入業者控!$AM$33)</f>
        <v/>
      </c>
      <c r="AN33" s="17" t="str">
        <f>IF(請求書①納入業者控!$AN$33="","",請求書①納入業者控!$AN$33)</f>
        <v/>
      </c>
      <c r="AO33" s="407" t="str">
        <f>IF(請求書①納入業者控!$AO$33="","",請求書①納入業者控!$AO$33)</f>
        <v/>
      </c>
      <c r="AP33" s="408"/>
      <c r="AQ33" s="409"/>
      <c r="AR33" s="396" t="str">
        <f>IF(請求書①納入業者控!$AR$33="","",請求書①納入業者控!$AR$33)</f>
        <v/>
      </c>
      <c r="AS33" s="396"/>
      <c r="AT33" s="413" t="str">
        <f>IF(請求書①納入業者控!$AT$33="","",請求書①納入業者控!$AT$33)</f>
        <v/>
      </c>
      <c r="AU33" s="414"/>
      <c r="AV33" s="414"/>
      <c r="AW33" s="414"/>
      <c r="AX33" s="414"/>
      <c r="AY33" s="414"/>
      <c r="AZ33" s="415"/>
      <c r="BA33" s="380">
        <f>IF(請求書①納入業者控!$BA$33="","",請求書①納入業者控!$BA$33)</f>
        <v>0</v>
      </c>
      <c r="BB33" s="380"/>
      <c r="BC33" s="380"/>
      <c r="BD33" s="380"/>
      <c r="BE33" s="380"/>
      <c r="BF33" s="380"/>
      <c r="BG33" s="380"/>
      <c r="BH33" s="380"/>
      <c r="BI33" s="373" t="str">
        <f>IF(請求書①納入業者控!$BI$33="","",請求書①納入業者控!$BI$33)</f>
        <v/>
      </c>
      <c r="BJ33" s="374"/>
    </row>
    <row r="34" spans="1:62" ht="15" customHeight="1">
      <c r="A34" s="69" t="s">
        <v>53</v>
      </c>
      <c r="B34" s="70"/>
      <c r="C34" s="70"/>
      <c r="D34" s="162"/>
      <c r="E34" s="461" t="str">
        <f>IF(請求書①納入業者控!$E$34="","",請求書①納入業者控!$E$34)</f>
        <v/>
      </c>
      <c r="F34" s="462"/>
      <c r="G34" s="462"/>
      <c r="H34" s="462"/>
      <c r="I34" s="462"/>
      <c r="J34" s="463"/>
      <c r="K34" s="157"/>
      <c r="L34" s="136"/>
      <c r="M34" s="396"/>
      <c r="N34" s="397"/>
      <c r="O34" s="398"/>
      <c r="P34" s="396"/>
      <c r="Q34" s="400"/>
      <c r="R34" s="406"/>
      <c r="S34" s="387" t="str">
        <f>IF(請求書①納入業者控!$S$34="","",請求書①納入業者控!$S$34)</f>
        <v/>
      </c>
      <c r="T34" s="388"/>
      <c r="U34" s="388"/>
      <c r="V34" s="389"/>
      <c r="W34" s="401" t="str">
        <f>IF(請求書①納入業者控!$W$34="","",請求書①納入業者控!$W$34)</f>
        <v/>
      </c>
      <c r="X34" s="401"/>
      <c r="Y34" s="401"/>
      <c r="Z34" s="401"/>
      <c r="AA34" s="401"/>
      <c r="AB34" s="401"/>
      <c r="AC34" s="401"/>
      <c r="AD34" s="401"/>
      <c r="AE34" s="401"/>
      <c r="AF34" s="401"/>
      <c r="AG34" s="401"/>
      <c r="AH34" s="401"/>
      <c r="AI34" s="401"/>
      <c r="AJ34" s="401"/>
      <c r="AK34" s="401"/>
      <c r="AL34" s="402"/>
      <c r="AM34" s="403" t="str">
        <f>IF(請求書①納入業者控!$AM$34="","",請求書①納入業者控!$AM$34)</f>
        <v/>
      </c>
      <c r="AN34" s="404"/>
      <c r="AO34" s="410"/>
      <c r="AP34" s="411"/>
      <c r="AQ34" s="412"/>
      <c r="AR34" s="396"/>
      <c r="AS34" s="396"/>
      <c r="AT34" s="416"/>
      <c r="AU34" s="417"/>
      <c r="AV34" s="417"/>
      <c r="AW34" s="417"/>
      <c r="AX34" s="417"/>
      <c r="AY34" s="417"/>
      <c r="AZ34" s="418"/>
      <c r="BA34" s="380"/>
      <c r="BB34" s="380"/>
      <c r="BC34" s="380"/>
      <c r="BD34" s="380"/>
      <c r="BE34" s="380"/>
      <c r="BF34" s="380"/>
      <c r="BG34" s="380"/>
      <c r="BH34" s="380"/>
      <c r="BI34" s="373"/>
      <c r="BJ34" s="374"/>
    </row>
    <row r="35" spans="1:62" ht="15" customHeight="1">
      <c r="A35" s="71"/>
      <c r="B35" s="72"/>
      <c r="C35" s="72"/>
      <c r="D35" s="163"/>
      <c r="E35" s="464"/>
      <c r="F35" s="465"/>
      <c r="G35" s="465"/>
      <c r="H35" s="465"/>
      <c r="I35" s="465"/>
      <c r="J35" s="466"/>
      <c r="K35" s="167"/>
      <c r="L35" s="168"/>
      <c r="M35" s="136"/>
      <c r="N35" s="154"/>
      <c r="O35" s="155"/>
      <c r="P35" s="154"/>
      <c r="Q35" s="158"/>
      <c r="R35" s="160"/>
      <c r="S35" s="23"/>
      <c r="T35" s="24"/>
      <c r="U35" s="24"/>
      <c r="V35" s="15"/>
      <c r="W35" s="23"/>
      <c r="X35" s="24"/>
      <c r="Y35" s="24"/>
      <c r="Z35" s="25"/>
      <c r="AA35" s="23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15"/>
      <c r="AM35" s="14"/>
      <c r="AN35" s="15"/>
      <c r="AO35" s="130"/>
      <c r="AP35" s="131"/>
      <c r="AQ35" s="132"/>
      <c r="AR35" s="136"/>
      <c r="AS35" s="136"/>
      <c r="AT35" s="390"/>
      <c r="AU35" s="391"/>
      <c r="AV35" s="391"/>
      <c r="AW35" s="391"/>
      <c r="AX35" s="391"/>
      <c r="AY35" s="391"/>
      <c r="AZ35" s="392"/>
      <c r="BA35" s="380">
        <f>IF(請求書①納入業者控!$BA$35="","",請求書①納入業者控!$BA$35)</f>
        <v>0</v>
      </c>
      <c r="BB35" s="380"/>
      <c r="BC35" s="380"/>
      <c r="BD35" s="380"/>
      <c r="BE35" s="380"/>
      <c r="BF35" s="380"/>
      <c r="BG35" s="380"/>
      <c r="BH35" s="380"/>
      <c r="BI35" s="373" t="str">
        <f>IF(請求書①納入業者控!$BI$35="","",請求書①納入業者控!$BI$35)</f>
        <v/>
      </c>
      <c r="BJ35" s="374"/>
    </row>
    <row r="36" spans="1:62" ht="15" customHeight="1">
      <c r="A36" s="69" t="s">
        <v>54</v>
      </c>
      <c r="B36" s="70"/>
      <c r="C36" s="70"/>
      <c r="D36" s="162"/>
      <c r="E36" s="461" t="str">
        <f>IF(請求書①納入業者控!$E$36="","",請求書①納入業者控!$E$36)</f>
        <v/>
      </c>
      <c r="F36" s="462"/>
      <c r="G36" s="462"/>
      <c r="H36" s="462"/>
      <c r="I36" s="462"/>
      <c r="J36" s="463"/>
      <c r="K36" s="169"/>
      <c r="L36" s="168"/>
      <c r="M36" s="136"/>
      <c r="N36" s="154"/>
      <c r="O36" s="155"/>
      <c r="P36" s="154"/>
      <c r="Q36" s="159"/>
      <c r="R36" s="161"/>
      <c r="S36" s="387" t="str">
        <f>IF(請求書①納入業者控!$S$36="","",請求書①納入業者控!$S$36)</f>
        <v/>
      </c>
      <c r="T36" s="388"/>
      <c r="U36" s="388"/>
      <c r="V36" s="389"/>
      <c r="W36" s="170" t="s">
        <v>61</v>
      </c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1"/>
      <c r="AM36" s="165"/>
      <c r="AN36" s="166"/>
      <c r="AO36" s="133"/>
      <c r="AP36" s="134"/>
      <c r="AQ36" s="135"/>
      <c r="AR36" s="136"/>
      <c r="AS36" s="136"/>
      <c r="AT36" s="393"/>
      <c r="AU36" s="394"/>
      <c r="AV36" s="394"/>
      <c r="AW36" s="394"/>
      <c r="AX36" s="394"/>
      <c r="AY36" s="394"/>
      <c r="AZ36" s="395"/>
      <c r="BA36" s="380"/>
      <c r="BB36" s="380"/>
      <c r="BC36" s="380"/>
      <c r="BD36" s="380"/>
      <c r="BE36" s="380"/>
      <c r="BF36" s="380"/>
      <c r="BG36" s="380"/>
      <c r="BH36" s="380"/>
      <c r="BI36" s="373"/>
      <c r="BJ36" s="374"/>
    </row>
    <row r="37" spans="1:62" ht="15" customHeight="1">
      <c r="A37" s="71"/>
      <c r="B37" s="72"/>
      <c r="C37" s="72"/>
      <c r="D37" s="163"/>
      <c r="E37" s="464"/>
      <c r="F37" s="465"/>
      <c r="G37" s="465"/>
      <c r="H37" s="465"/>
      <c r="I37" s="465"/>
      <c r="J37" s="466"/>
      <c r="K37" s="167"/>
      <c r="L37" s="168"/>
      <c r="M37" s="136"/>
      <c r="N37" s="154"/>
      <c r="O37" s="155"/>
      <c r="P37" s="154"/>
      <c r="Q37" s="95"/>
      <c r="R37" s="108"/>
      <c r="S37" s="23">
        <v>1</v>
      </c>
      <c r="T37" s="24">
        <v>1</v>
      </c>
      <c r="U37" s="24">
        <v>5</v>
      </c>
      <c r="V37" s="15">
        <v>1</v>
      </c>
      <c r="W37" s="23">
        <v>2</v>
      </c>
      <c r="X37" s="24">
        <v>1</v>
      </c>
      <c r="Y37" s="24">
        <v>4</v>
      </c>
      <c r="Z37" s="25">
        <v>0</v>
      </c>
      <c r="AA37" s="23">
        <v>9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15">
        <v>3</v>
      </c>
      <c r="AM37" s="14">
        <v>0</v>
      </c>
      <c r="AN37" s="15">
        <v>0</v>
      </c>
      <c r="AO37" s="115" t="s">
        <v>63</v>
      </c>
      <c r="AP37" s="116"/>
      <c r="AQ37" s="116"/>
      <c r="AR37" s="116"/>
      <c r="AS37" s="117"/>
      <c r="AT37" s="145" t="s">
        <v>66</v>
      </c>
      <c r="AU37" s="146"/>
      <c r="AV37" s="147"/>
      <c r="AW37" s="148"/>
      <c r="AX37" s="149"/>
      <c r="AY37" s="149"/>
      <c r="AZ37" s="150"/>
      <c r="BA37" s="380">
        <f>IF(請求書①納入業者控!$BA$37="","",請求書①納入業者控!$BA$37)</f>
        <v>0</v>
      </c>
      <c r="BB37" s="380"/>
      <c r="BC37" s="380"/>
      <c r="BD37" s="380"/>
      <c r="BE37" s="380"/>
      <c r="BF37" s="380"/>
      <c r="BG37" s="380"/>
      <c r="BH37" s="380"/>
      <c r="BI37" s="373" t="str">
        <f>IF(請求書①納入業者控!$BI$37="","",請求書①納入業者控!$BI$37)</f>
        <v/>
      </c>
      <c r="BJ37" s="374"/>
    </row>
    <row r="38" spans="1:62" ht="15" customHeight="1" thickBot="1">
      <c r="A38" s="81" t="s">
        <v>55</v>
      </c>
      <c r="B38" s="82"/>
      <c r="C38" s="82"/>
      <c r="D38" s="83"/>
      <c r="E38" s="461" t="str">
        <f>IF(請求書①納入業者控!$E$38="","",請求書①納入業者控!$E$38)</f>
        <v/>
      </c>
      <c r="F38" s="462"/>
      <c r="G38" s="462"/>
      <c r="H38" s="462"/>
      <c r="I38" s="462"/>
      <c r="J38" s="463"/>
      <c r="K38" s="169"/>
      <c r="L38" s="168"/>
      <c r="M38" s="136"/>
      <c r="N38" s="154"/>
      <c r="O38" s="155"/>
      <c r="P38" s="154"/>
      <c r="Q38" s="105"/>
      <c r="R38" s="110"/>
      <c r="S38" s="387" t="str">
        <f>IF(請求書①納入業者控!$S$38="","",請求書①納入業者控!$S$38)</f>
        <v/>
      </c>
      <c r="T38" s="388"/>
      <c r="U38" s="388"/>
      <c r="V38" s="389"/>
      <c r="W38" s="90" t="s">
        <v>62</v>
      </c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1"/>
      <c r="AM38" s="30"/>
      <c r="AN38" s="31"/>
      <c r="AO38" s="381">
        <f>IF(請求書①納入業者控!$AO$38="","",請求書①納入業者控!$AO$38)</f>
        <v>10</v>
      </c>
      <c r="AP38" s="382"/>
      <c r="AQ38" s="383"/>
      <c r="AR38" s="95" t="s">
        <v>47</v>
      </c>
      <c r="AS38" s="96"/>
      <c r="AT38" s="384">
        <f>IF(請求書①納入業者控!$AT$38="","",請求書①納入業者控!$AT$38)</f>
        <v>1</v>
      </c>
      <c r="AU38" s="385"/>
      <c r="AV38" s="386"/>
      <c r="AW38" s="151"/>
      <c r="AX38" s="152"/>
      <c r="AY38" s="152"/>
      <c r="AZ38" s="153"/>
      <c r="BA38" s="380"/>
      <c r="BB38" s="380"/>
      <c r="BC38" s="380"/>
      <c r="BD38" s="380"/>
      <c r="BE38" s="380"/>
      <c r="BF38" s="380"/>
      <c r="BG38" s="380"/>
      <c r="BH38" s="380"/>
      <c r="BI38" s="373"/>
      <c r="BJ38" s="374"/>
    </row>
    <row r="39" spans="1:62" ht="15" customHeight="1">
      <c r="A39" s="84"/>
      <c r="B39" s="85"/>
      <c r="C39" s="85"/>
      <c r="D39" s="86"/>
      <c r="E39" s="464"/>
      <c r="F39" s="465"/>
      <c r="G39" s="465"/>
      <c r="H39" s="465"/>
      <c r="I39" s="465"/>
      <c r="J39" s="466"/>
      <c r="K39" s="97" t="s">
        <v>42</v>
      </c>
      <c r="L39" s="98"/>
      <c r="M39" s="103"/>
      <c r="N39" s="95"/>
      <c r="O39" s="108"/>
      <c r="P39" s="95"/>
      <c r="Q39" s="377" t="s">
        <v>67</v>
      </c>
      <c r="R39" s="378"/>
      <c r="S39" s="378"/>
      <c r="T39" s="378"/>
      <c r="U39" s="378"/>
      <c r="V39" s="379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119" t="s">
        <v>48</v>
      </c>
      <c r="AU39" s="120"/>
      <c r="AV39" s="120"/>
      <c r="AW39" s="120"/>
      <c r="AX39" s="120"/>
      <c r="AY39" s="120"/>
      <c r="AZ39" s="120"/>
      <c r="BA39" s="370">
        <f>IF(請求書①納入業者控!$BA$39="","",請求書①納入業者控!$BA$39)</f>
        <v>0</v>
      </c>
      <c r="BB39" s="370"/>
      <c r="BC39" s="370"/>
      <c r="BD39" s="370"/>
      <c r="BE39" s="370"/>
      <c r="BF39" s="370"/>
      <c r="BG39" s="370"/>
      <c r="BH39" s="370"/>
      <c r="BI39" s="373" t="str">
        <f>IF(請求書①納入業者控!$BI$39="","",請求書①納入業者控!$BI$39)</f>
        <v/>
      </c>
      <c r="BJ39" s="374"/>
    </row>
    <row r="40" spans="1:62" ht="15" customHeight="1">
      <c r="A40" s="69" t="s">
        <v>56</v>
      </c>
      <c r="B40" s="70"/>
      <c r="C40" s="70"/>
      <c r="D40" s="70"/>
      <c r="E40" s="461" t="str">
        <f>IF(請求書①納入業者控!$E$40="","",請求書①納入業者控!$E$40)</f>
        <v/>
      </c>
      <c r="F40" s="462"/>
      <c r="G40" s="462"/>
      <c r="H40" s="462"/>
      <c r="I40" s="462"/>
      <c r="J40" s="463"/>
      <c r="K40" s="99"/>
      <c r="L40" s="100"/>
      <c r="M40" s="104"/>
      <c r="N40" s="105"/>
      <c r="O40" s="110"/>
      <c r="P40" s="105"/>
      <c r="Q40" s="38"/>
      <c r="R40" s="39"/>
      <c r="S40" s="39"/>
      <c r="T40" s="39"/>
      <c r="U40" s="39"/>
      <c r="V40" s="40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121"/>
      <c r="AU40" s="122"/>
      <c r="AV40" s="122"/>
      <c r="AW40" s="122"/>
      <c r="AX40" s="122"/>
      <c r="AY40" s="122"/>
      <c r="AZ40" s="122"/>
      <c r="BA40" s="371"/>
      <c r="BB40" s="371"/>
      <c r="BC40" s="371"/>
      <c r="BD40" s="371"/>
      <c r="BE40" s="371"/>
      <c r="BF40" s="371"/>
      <c r="BG40" s="371"/>
      <c r="BH40" s="371"/>
      <c r="BI40" s="373"/>
      <c r="BJ40" s="374"/>
    </row>
    <row r="41" spans="1:62" ht="15" customHeight="1" thickBot="1">
      <c r="A41" s="71"/>
      <c r="B41" s="72"/>
      <c r="C41" s="72"/>
      <c r="D41" s="72"/>
      <c r="E41" s="464"/>
      <c r="F41" s="465"/>
      <c r="G41" s="465"/>
      <c r="H41" s="465"/>
      <c r="I41" s="465"/>
      <c r="J41" s="466"/>
      <c r="K41" s="101"/>
      <c r="L41" s="102"/>
      <c r="M41" s="106"/>
      <c r="N41" s="107"/>
      <c r="O41" s="112"/>
      <c r="P41" s="107"/>
      <c r="Q41" s="3"/>
      <c r="R41" s="29"/>
      <c r="S41" s="29"/>
      <c r="T41" s="29"/>
      <c r="U41" s="29"/>
      <c r="V41" s="29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123"/>
      <c r="AU41" s="124"/>
      <c r="AV41" s="124"/>
      <c r="AW41" s="124"/>
      <c r="AX41" s="124"/>
      <c r="AY41" s="124"/>
      <c r="AZ41" s="124"/>
      <c r="BA41" s="372"/>
      <c r="BB41" s="372"/>
      <c r="BC41" s="372"/>
      <c r="BD41" s="372"/>
      <c r="BE41" s="372"/>
      <c r="BF41" s="372"/>
      <c r="BG41" s="372"/>
      <c r="BH41" s="372"/>
      <c r="BI41" s="375"/>
      <c r="BJ41" s="376"/>
    </row>
    <row r="42" spans="1:62" ht="15" customHeight="1"/>
    <row r="43" spans="1:62" ht="15" customHeight="1"/>
    <row r="44" spans="1:62" ht="15" customHeight="1"/>
    <row r="45" spans="1:62" ht="15" customHeight="1"/>
    <row r="46" spans="1:62" ht="15" customHeight="1"/>
    <row r="47" spans="1:62" ht="15" customHeight="1"/>
    <row r="48" spans="1:62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220">
    <mergeCell ref="BI27:BJ28"/>
    <mergeCell ref="BA21:BH22"/>
    <mergeCell ref="AT25:AZ26"/>
    <mergeCell ref="AT23:AZ24"/>
    <mergeCell ref="AT21:AZ22"/>
    <mergeCell ref="AT19:AZ20"/>
    <mergeCell ref="BI17:BJ18"/>
    <mergeCell ref="BI19:BJ20"/>
    <mergeCell ref="BI21:BJ22"/>
    <mergeCell ref="BI23:BJ24"/>
    <mergeCell ref="BI25:BJ26"/>
    <mergeCell ref="BI29:BJ30"/>
    <mergeCell ref="BI31:BJ32"/>
    <mergeCell ref="BI33:BJ34"/>
    <mergeCell ref="A28:D29"/>
    <mergeCell ref="A40:D41"/>
    <mergeCell ref="A38:D39"/>
    <mergeCell ref="A36:D37"/>
    <mergeCell ref="A34:D35"/>
    <mergeCell ref="A32:D33"/>
    <mergeCell ref="A30:D31"/>
    <mergeCell ref="E40:J41"/>
    <mergeCell ref="E38:J39"/>
    <mergeCell ref="E36:J37"/>
    <mergeCell ref="E34:J35"/>
    <mergeCell ref="E32:J33"/>
    <mergeCell ref="E30:J31"/>
    <mergeCell ref="E28:J29"/>
    <mergeCell ref="K29:L30"/>
    <mergeCell ref="M29:N30"/>
    <mergeCell ref="O29:P30"/>
    <mergeCell ref="Q29:Q30"/>
    <mergeCell ref="S30:V30"/>
    <mergeCell ref="W30:AL30"/>
    <mergeCell ref="AM30:AN30"/>
    <mergeCell ref="U11:W11"/>
    <mergeCell ref="X10:AN10"/>
    <mergeCell ref="X7:AN9"/>
    <mergeCell ref="H12:S12"/>
    <mergeCell ref="U4:AN5"/>
    <mergeCell ref="X11:AN15"/>
    <mergeCell ref="S20:V20"/>
    <mergeCell ref="A17:J18"/>
    <mergeCell ref="A19:J22"/>
    <mergeCell ref="A11:E11"/>
    <mergeCell ref="Q19:Q20"/>
    <mergeCell ref="R19:R20"/>
    <mergeCell ref="W17:Z17"/>
    <mergeCell ref="AA17:AL17"/>
    <mergeCell ref="AM17:AN18"/>
    <mergeCell ref="A6:E7"/>
    <mergeCell ref="F6:S7"/>
    <mergeCell ref="U6:Z6"/>
    <mergeCell ref="W20:AL20"/>
    <mergeCell ref="AM20:AN20"/>
    <mergeCell ref="W22:AL22"/>
    <mergeCell ref="AM22:AN22"/>
    <mergeCell ref="BE2:BG3"/>
    <mergeCell ref="BH2:BJ3"/>
    <mergeCell ref="A4:R5"/>
    <mergeCell ref="AT4:AU5"/>
    <mergeCell ref="AV4:AX5"/>
    <mergeCell ref="AY4:BA5"/>
    <mergeCell ref="BB4:BD5"/>
    <mergeCell ref="BE4:BG5"/>
    <mergeCell ref="AR2:AS5"/>
    <mergeCell ref="AT2:AU3"/>
    <mergeCell ref="AV2:AX3"/>
    <mergeCell ref="AY2:BA3"/>
    <mergeCell ref="BB2:BD3"/>
    <mergeCell ref="BH4:BJ5"/>
    <mergeCell ref="A2:S3"/>
    <mergeCell ref="AJ3:AL3"/>
    <mergeCell ref="AP6:AU8"/>
    <mergeCell ref="AV6:AX8"/>
    <mergeCell ref="AY6:BA8"/>
    <mergeCell ref="BB6:BJ8"/>
    <mergeCell ref="A9:E10"/>
    <mergeCell ref="AP9:BA10"/>
    <mergeCell ref="BB9:BJ10"/>
    <mergeCell ref="Q9:S9"/>
    <mergeCell ref="Q10:S10"/>
    <mergeCell ref="F10:P10"/>
    <mergeCell ref="F9:P9"/>
    <mergeCell ref="U7:W8"/>
    <mergeCell ref="U10:W10"/>
    <mergeCell ref="AP11:BA12"/>
    <mergeCell ref="BB11:BJ12"/>
    <mergeCell ref="A12:E12"/>
    <mergeCell ref="F12:G12"/>
    <mergeCell ref="F11:S11"/>
    <mergeCell ref="BA19:BH20"/>
    <mergeCell ref="A14:B14"/>
    <mergeCell ref="D14:F14"/>
    <mergeCell ref="H14:L14"/>
    <mergeCell ref="N14:S14"/>
    <mergeCell ref="K17:L18"/>
    <mergeCell ref="M17:P18"/>
    <mergeCell ref="Q17:R18"/>
    <mergeCell ref="S17:V17"/>
    <mergeCell ref="AR19:AS20"/>
    <mergeCell ref="BA17:BH18"/>
    <mergeCell ref="S18:V18"/>
    <mergeCell ref="W18:AL18"/>
    <mergeCell ref="K19:L20"/>
    <mergeCell ref="M19:N20"/>
    <mergeCell ref="O19:P20"/>
    <mergeCell ref="AO17:AQ18"/>
    <mergeCell ref="AR17:AS18"/>
    <mergeCell ref="AT17:AZ18"/>
    <mergeCell ref="K23:L24"/>
    <mergeCell ref="M23:N24"/>
    <mergeCell ref="O23:P24"/>
    <mergeCell ref="Q23:Q24"/>
    <mergeCell ref="R21:R22"/>
    <mergeCell ref="AR21:AS22"/>
    <mergeCell ref="AO23:AQ24"/>
    <mergeCell ref="AO21:AQ22"/>
    <mergeCell ref="AO19:AQ20"/>
    <mergeCell ref="K21:L22"/>
    <mergeCell ref="M21:N22"/>
    <mergeCell ref="O21:P22"/>
    <mergeCell ref="Q21:Q22"/>
    <mergeCell ref="S22:V22"/>
    <mergeCell ref="A23:J25"/>
    <mergeCell ref="BA25:BH26"/>
    <mergeCell ref="W26:AL26"/>
    <mergeCell ref="AM26:AN26"/>
    <mergeCell ref="BA23:BH24"/>
    <mergeCell ref="W24:AL24"/>
    <mergeCell ref="AM24:AN24"/>
    <mergeCell ref="AR23:AS24"/>
    <mergeCell ref="K25:L26"/>
    <mergeCell ref="M25:N26"/>
    <mergeCell ref="O25:P26"/>
    <mergeCell ref="Q25:Q26"/>
    <mergeCell ref="R23:R24"/>
    <mergeCell ref="A26:D27"/>
    <mergeCell ref="E26:J27"/>
    <mergeCell ref="R25:R26"/>
    <mergeCell ref="AR25:AS26"/>
    <mergeCell ref="S24:V24"/>
    <mergeCell ref="S26:V26"/>
    <mergeCell ref="AO25:AQ26"/>
    <mergeCell ref="R27:R28"/>
    <mergeCell ref="S28:V28"/>
    <mergeCell ref="K27:L28"/>
    <mergeCell ref="M27:N28"/>
    <mergeCell ref="R35:R36"/>
    <mergeCell ref="O27:P28"/>
    <mergeCell ref="Q27:Q28"/>
    <mergeCell ref="AO29:AQ30"/>
    <mergeCell ref="AO27:AQ28"/>
    <mergeCell ref="BA29:BH30"/>
    <mergeCell ref="BA31:BH32"/>
    <mergeCell ref="W32:AL32"/>
    <mergeCell ref="R29:R30"/>
    <mergeCell ref="AR29:AS30"/>
    <mergeCell ref="AO31:AQ32"/>
    <mergeCell ref="AT31:AZ32"/>
    <mergeCell ref="AT29:AZ30"/>
    <mergeCell ref="BA27:BH28"/>
    <mergeCell ref="W28:AL28"/>
    <mergeCell ref="AM28:AN28"/>
    <mergeCell ref="AR27:AS28"/>
    <mergeCell ref="AM32:AN32"/>
    <mergeCell ref="AR31:AS32"/>
    <mergeCell ref="AT27:AZ28"/>
    <mergeCell ref="K31:L32"/>
    <mergeCell ref="M31:N32"/>
    <mergeCell ref="O31:P32"/>
    <mergeCell ref="Q31:Q32"/>
    <mergeCell ref="BA33:BH34"/>
    <mergeCell ref="W34:AL34"/>
    <mergeCell ref="AM34:AN34"/>
    <mergeCell ref="AR33:AS34"/>
    <mergeCell ref="S32:V32"/>
    <mergeCell ref="R31:R32"/>
    <mergeCell ref="AO33:AQ34"/>
    <mergeCell ref="AT33:AZ34"/>
    <mergeCell ref="R33:R34"/>
    <mergeCell ref="K33:L34"/>
    <mergeCell ref="M33:N34"/>
    <mergeCell ref="O33:P34"/>
    <mergeCell ref="Q33:Q34"/>
    <mergeCell ref="S34:V34"/>
    <mergeCell ref="BI35:BJ36"/>
    <mergeCell ref="BI37:BJ38"/>
    <mergeCell ref="W38:AL38"/>
    <mergeCell ref="AO38:AQ38"/>
    <mergeCell ref="AR38:AS38"/>
    <mergeCell ref="AT38:AV38"/>
    <mergeCell ref="K37:L38"/>
    <mergeCell ref="M37:N38"/>
    <mergeCell ref="O37:P38"/>
    <mergeCell ref="Q37:Q38"/>
    <mergeCell ref="R37:R38"/>
    <mergeCell ref="AO37:AS37"/>
    <mergeCell ref="S38:V38"/>
    <mergeCell ref="BA35:BH36"/>
    <mergeCell ref="AR35:AS36"/>
    <mergeCell ref="AO35:AQ36"/>
    <mergeCell ref="AT35:AZ36"/>
    <mergeCell ref="K35:L36"/>
    <mergeCell ref="M35:N36"/>
    <mergeCell ref="O35:P36"/>
    <mergeCell ref="Q35:Q36"/>
    <mergeCell ref="W36:AL36"/>
    <mergeCell ref="AM36:AN36"/>
    <mergeCell ref="S36:V36"/>
    <mergeCell ref="O39:P41"/>
    <mergeCell ref="M39:N41"/>
    <mergeCell ref="K39:L41"/>
    <mergeCell ref="BA39:BH41"/>
    <mergeCell ref="AT39:AZ41"/>
    <mergeCell ref="BI39:BJ41"/>
    <mergeCell ref="Q39:V39"/>
    <mergeCell ref="AT37:AV37"/>
    <mergeCell ref="AW37:AZ38"/>
    <mergeCell ref="BA37:BH38"/>
  </mergeCells>
  <phoneticPr fontId="1"/>
  <pageMargins left="0.39370078740157483" right="0.19685039370078741" top="0.39370078740157483" bottom="0.39370078740157483" header="0.31496062992125984" footer="0.31496062992125984"/>
  <pageSetup paperSize="9" scale="95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BJ54"/>
  <sheetViews>
    <sheetView view="pageBreakPreview" zoomScale="130" zoomScaleNormal="160" zoomScaleSheetLayoutView="130" workbookViewId="0">
      <selection activeCell="A2" sqref="A2:S3"/>
    </sheetView>
  </sheetViews>
  <sheetFormatPr defaultRowHeight="12"/>
  <cols>
    <col min="1" max="38" width="2.25" style="1" customWidth="1"/>
    <col min="39" max="45" width="2.125" style="1" customWidth="1"/>
    <col min="46" max="60" width="1.875" style="1" customWidth="1"/>
    <col min="61" max="61" width="2.125" style="1" customWidth="1"/>
    <col min="62" max="99" width="1.625" style="1" customWidth="1"/>
    <col min="100" max="16384" width="9" style="1"/>
  </cols>
  <sheetData>
    <row r="1" spans="1:62" ht="3.75" customHeight="1"/>
    <row r="2" spans="1:62" ht="15" customHeight="1">
      <c r="A2" s="279" t="s">
        <v>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18"/>
      <c r="U2" s="18"/>
      <c r="V2" s="18"/>
      <c r="W2" s="18"/>
      <c r="X2" s="18"/>
      <c r="Y2" s="18"/>
      <c r="Z2" s="18"/>
      <c r="AR2" s="277" t="s">
        <v>2</v>
      </c>
      <c r="AS2" s="277"/>
      <c r="AT2" s="277" t="s">
        <v>3</v>
      </c>
      <c r="AU2" s="277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</row>
    <row r="3" spans="1:62" ht="15" customHeight="1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18"/>
      <c r="U3" s="18"/>
      <c r="V3" s="18"/>
      <c r="W3" s="18"/>
      <c r="X3" s="18"/>
      <c r="Y3" s="18"/>
      <c r="Z3" s="18"/>
      <c r="AJ3" s="442" t="str">
        <f>IF(請求書①納入業者控!$AN$3="","",請求書①納入業者控!$AJ$3)</f>
        <v/>
      </c>
      <c r="AK3" s="443" t="str">
        <f>IF(請求書①納入業者控!$AN$3="","",請求書①納入業者控!$AN$3)</f>
        <v/>
      </c>
      <c r="AL3" s="443" t="str">
        <f>IF(請求書①納入業者控!$AN$3="","",請求書①納入業者控!$AN$3)</f>
        <v/>
      </c>
      <c r="AM3" s="11" t="s">
        <v>68</v>
      </c>
      <c r="AN3" s="12" t="str">
        <f>IF(請求書①納入業者控!$AN$3="","",請求書①納入業者控!$AN$3)</f>
        <v/>
      </c>
      <c r="AO3" s="11" t="s">
        <v>69</v>
      </c>
      <c r="AP3" s="12" t="str">
        <f>IF(請求書①納入業者控!$AP$3="","",請求書①納入業者控!$AP$3)</f>
        <v/>
      </c>
      <c r="AQ3" s="11" t="s">
        <v>18</v>
      </c>
      <c r="AR3" s="277"/>
      <c r="AS3" s="277"/>
      <c r="AT3" s="277"/>
      <c r="AU3" s="277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</row>
    <row r="4" spans="1:62" ht="15" customHeight="1">
      <c r="A4" s="260" t="s">
        <v>15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U4" s="275" t="s">
        <v>135</v>
      </c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R4" s="277"/>
      <c r="AS4" s="277"/>
      <c r="AT4" s="277" t="s">
        <v>4</v>
      </c>
      <c r="AU4" s="277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</row>
    <row r="5" spans="1:62" ht="15" customHeight="1" thickBot="1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R5" s="278"/>
      <c r="AS5" s="278"/>
      <c r="AT5" s="278"/>
      <c r="AU5" s="278"/>
      <c r="AV5" s="103"/>
      <c r="AW5" s="103"/>
      <c r="AX5" s="103"/>
      <c r="AY5" s="103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</row>
    <row r="6" spans="1:62" ht="15" customHeight="1">
      <c r="A6" s="457" t="s">
        <v>16</v>
      </c>
      <c r="B6" s="457"/>
      <c r="C6" s="457"/>
      <c r="D6" s="457"/>
      <c r="E6" s="457"/>
      <c r="F6" s="459">
        <f>IF(請求書①納入業者控!$F$6="","",請求書①納入業者控!$F$6)</f>
        <v>0</v>
      </c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U6" s="258" t="s">
        <v>5</v>
      </c>
      <c r="V6" s="249"/>
      <c r="W6" s="249"/>
      <c r="X6" s="249"/>
      <c r="Y6" s="249"/>
      <c r="Z6" s="249"/>
      <c r="AA6" s="37" t="s">
        <v>73</v>
      </c>
      <c r="AB6" s="53" t="str">
        <f>IF(請求書①納入業者控!$AB$6="","",請求書①納入業者控!$AB$6)</f>
        <v/>
      </c>
      <c r="AC6" s="53" t="str">
        <f>IF(請求書①納入業者控!$AC$6="","",請求書①納入業者控!$AC$6)</f>
        <v/>
      </c>
      <c r="AD6" s="53" t="str">
        <f>IF(請求書①納入業者控!$AD$6="","",請求書①納入業者控!$AD$6)</f>
        <v/>
      </c>
      <c r="AE6" s="53" t="str">
        <f>IF(請求書①納入業者控!$AE$6="","",請求書①納入業者控!$AE$6)</f>
        <v/>
      </c>
      <c r="AF6" s="53" t="str">
        <f>IF(請求書①納入業者控!$AF$6="","",請求書①納入業者控!$AF$6)</f>
        <v/>
      </c>
      <c r="AG6" s="53" t="str">
        <f>IF(請求書①納入業者控!$AG$6="","",請求書①納入業者控!$AG$6)</f>
        <v/>
      </c>
      <c r="AH6" s="53" t="str">
        <f>IF(請求書①納入業者控!$AH$6="","",請求書①納入業者控!$AH$6)</f>
        <v/>
      </c>
      <c r="AI6" s="53" t="str">
        <f>IF(請求書①納入業者控!$AI$6="","",請求書①納入業者控!$AI$6)</f>
        <v/>
      </c>
      <c r="AJ6" s="53" t="str">
        <f>IF(請求書①納入業者控!$AJ$6="","",請求書①納入業者控!$AJ$6)</f>
        <v/>
      </c>
      <c r="AK6" s="53" t="str">
        <f>IF(請求書①納入業者控!$AK$6="","",請求書①納入業者控!$AK$6)</f>
        <v/>
      </c>
      <c r="AL6" s="53" t="str">
        <f>IF(請求書①納入業者控!$AL$6="","",請求書①納入業者控!$AL$6)</f>
        <v/>
      </c>
      <c r="AM6" s="53" t="str">
        <f>IF(請求書①納入業者控!$AM$6="","",請求書①納入業者控!$AM$6)</f>
        <v/>
      </c>
      <c r="AN6" s="54" t="str">
        <f>IF(請求書①納入業者控!$AM$6="","",請求書①納入業者控!$AN$6)</f>
        <v/>
      </c>
      <c r="AO6" s="9"/>
      <c r="AP6" s="184" t="s">
        <v>65</v>
      </c>
      <c r="AQ6" s="185"/>
      <c r="AR6" s="185"/>
      <c r="AS6" s="185"/>
      <c r="AT6" s="185"/>
      <c r="AU6" s="185"/>
      <c r="AV6" s="433" t="str">
        <f>IF(請求書①納入業者控!$AV$6="","",請求書①納入業者控!$AV$6)</f>
        <v/>
      </c>
      <c r="AW6" s="433" t="str">
        <f>IF(請求書①納入業者控!$AP$3="","",請求書①納入業者控!$AP$3)</f>
        <v/>
      </c>
      <c r="AX6" s="433" t="str">
        <f>IF(請求書①納入業者控!$AP$3="","",請求書①納入業者控!$AP$3)</f>
        <v/>
      </c>
      <c r="AY6" s="185" t="s">
        <v>1</v>
      </c>
      <c r="AZ6" s="185"/>
      <c r="BA6" s="251"/>
      <c r="BB6" s="425" t="str">
        <f>IF(請求書①納入業者控!$BB$6="","",請求書①納入業者控!$BB$6)</f>
        <v/>
      </c>
      <c r="BC6" s="426" t="str">
        <f>IF(請求書①納入業者控!$AP$3="","",請求書①納入業者控!$AP$3)</f>
        <v/>
      </c>
      <c r="BD6" s="426" t="str">
        <f>IF(請求書①納入業者控!$AP$3="","",請求書①納入業者控!$AP$3)</f>
        <v/>
      </c>
      <c r="BE6" s="426" t="str">
        <f>IF(請求書①納入業者控!$AV$6="","",請求書①納入業者控!$AV$6)</f>
        <v/>
      </c>
      <c r="BF6" s="426" t="str">
        <f>IF(請求書①納入業者控!$AP$3="","",請求書①納入業者控!$AP$3)</f>
        <v/>
      </c>
      <c r="BG6" s="426" t="str">
        <f>IF(請求書①納入業者控!$AP$3="","",請求書①納入業者控!$AP$3)</f>
        <v/>
      </c>
      <c r="BH6" s="426" t="str">
        <f>IF(請求書①納入業者控!$AV$6="","",請求書①納入業者控!$AV$6)</f>
        <v/>
      </c>
      <c r="BI6" s="426" t="str">
        <f>IF(請求書①納入業者控!$AP$3="","",請求書①納入業者控!$AP$3)</f>
        <v/>
      </c>
      <c r="BJ6" s="427" t="str">
        <f>IF(請求書①納入業者控!$AP$3="","",請求書①納入業者控!$AP$3)</f>
        <v/>
      </c>
    </row>
    <row r="7" spans="1:62" ht="7.5" customHeight="1">
      <c r="A7" s="458"/>
      <c r="B7" s="458"/>
      <c r="C7" s="458"/>
      <c r="D7" s="458"/>
      <c r="E7" s="458"/>
      <c r="F7" s="460"/>
      <c r="G7" s="460"/>
      <c r="H7" s="460"/>
      <c r="I7" s="460"/>
      <c r="J7" s="460"/>
      <c r="K7" s="460"/>
      <c r="L7" s="460"/>
      <c r="M7" s="460"/>
      <c r="N7" s="460"/>
      <c r="O7" s="460"/>
      <c r="P7" s="460"/>
      <c r="Q7" s="460"/>
      <c r="R7" s="460"/>
      <c r="S7" s="460"/>
      <c r="U7" s="218" t="s">
        <v>6</v>
      </c>
      <c r="V7" s="219"/>
      <c r="W7" s="219"/>
      <c r="X7" s="446" t="str">
        <f>IF(請求書①納入業者控!$X$7="","",請求書①納入業者控!$X$7)</f>
        <v/>
      </c>
      <c r="Y7" s="446"/>
      <c r="Z7" s="446"/>
      <c r="AA7" s="446"/>
      <c r="AB7" s="446"/>
      <c r="AC7" s="446"/>
      <c r="AD7" s="446"/>
      <c r="AE7" s="446"/>
      <c r="AF7" s="446"/>
      <c r="AG7" s="446"/>
      <c r="AH7" s="446"/>
      <c r="AI7" s="446"/>
      <c r="AJ7" s="446"/>
      <c r="AK7" s="446"/>
      <c r="AL7" s="446"/>
      <c r="AM7" s="446"/>
      <c r="AN7" s="447"/>
      <c r="AO7" s="9"/>
      <c r="AP7" s="259"/>
      <c r="AQ7" s="260"/>
      <c r="AR7" s="260"/>
      <c r="AS7" s="260"/>
      <c r="AT7" s="260"/>
      <c r="AU7" s="260"/>
      <c r="AV7" s="434" t="str">
        <f>IF(請求書①納入業者控!$AP$3="","",請求書①納入業者控!$AP$3)</f>
        <v/>
      </c>
      <c r="AW7" s="434" t="str">
        <f>IF(請求書①納入業者控!$AP$3="","",請求書①納入業者控!$AP$3)</f>
        <v/>
      </c>
      <c r="AX7" s="434" t="str">
        <f>IF(請求書①納入業者控!$AP$3="","",請求書①納入業者控!$AP$3)</f>
        <v/>
      </c>
      <c r="AY7" s="260"/>
      <c r="AZ7" s="260"/>
      <c r="BA7" s="264"/>
      <c r="BB7" s="436" t="str">
        <f>IF(請求書①納入業者控!$AP$3="","",請求書①納入業者控!$AP$3)</f>
        <v/>
      </c>
      <c r="BC7" s="437" t="str">
        <f>IF(請求書①納入業者控!$AP$3="","",請求書①納入業者控!$AP$3)</f>
        <v/>
      </c>
      <c r="BD7" s="437" t="str">
        <f>IF(請求書①納入業者控!$AP$3="","",請求書①納入業者控!$AP$3)</f>
        <v/>
      </c>
      <c r="BE7" s="437" t="str">
        <f>IF(請求書①納入業者控!$AP$3="","",請求書①納入業者控!$AP$3)</f>
        <v/>
      </c>
      <c r="BF7" s="437" t="str">
        <f>IF(請求書①納入業者控!$AP$3="","",請求書①納入業者控!$AP$3)</f>
        <v/>
      </c>
      <c r="BG7" s="437" t="str">
        <f>IF(請求書①納入業者控!$AP$3="","",請求書①納入業者控!$AP$3)</f>
        <v/>
      </c>
      <c r="BH7" s="437" t="str">
        <f>IF(請求書①納入業者控!$AP$3="","",請求書①納入業者控!$AP$3)</f>
        <v/>
      </c>
      <c r="BI7" s="437" t="str">
        <f>IF(請求書①納入業者控!$AP$3="","",請求書①納入業者控!$AP$3)</f>
        <v/>
      </c>
      <c r="BJ7" s="438" t="str">
        <f>IF(請求書①納入業者控!$AP$3="","",請求書①納入業者控!$AP$3)</f>
        <v/>
      </c>
    </row>
    <row r="8" spans="1:62" ht="7.5" customHeight="1" thickBot="1">
      <c r="U8" s="268"/>
      <c r="V8" s="193"/>
      <c r="W8" s="193"/>
      <c r="X8" s="448"/>
      <c r="Y8" s="448"/>
      <c r="Z8" s="448"/>
      <c r="AA8" s="448"/>
      <c r="AB8" s="448"/>
      <c r="AC8" s="448"/>
      <c r="AD8" s="448"/>
      <c r="AE8" s="448"/>
      <c r="AF8" s="448"/>
      <c r="AG8" s="448"/>
      <c r="AH8" s="448"/>
      <c r="AI8" s="448"/>
      <c r="AJ8" s="448"/>
      <c r="AK8" s="448"/>
      <c r="AL8" s="448"/>
      <c r="AM8" s="448"/>
      <c r="AN8" s="449"/>
      <c r="AO8" s="9"/>
      <c r="AP8" s="187"/>
      <c r="AQ8" s="188"/>
      <c r="AR8" s="188"/>
      <c r="AS8" s="188"/>
      <c r="AT8" s="188"/>
      <c r="AU8" s="188"/>
      <c r="AV8" s="435" t="str">
        <f>IF(請求書①納入業者控!$AP$3="","",請求書①納入業者控!$AP$3)</f>
        <v/>
      </c>
      <c r="AW8" s="435" t="str">
        <f>IF(請求書①納入業者控!$AP$3="","",請求書①納入業者控!$AP$3)</f>
        <v/>
      </c>
      <c r="AX8" s="435" t="str">
        <f>IF(請求書①納入業者控!$AP$3="","",請求書①納入業者控!$AP$3)</f>
        <v/>
      </c>
      <c r="AY8" s="188"/>
      <c r="AZ8" s="188"/>
      <c r="BA8" s="252"/>
      <c r="BB8" s="428" t="str">
        <f>IF(請求書①納入業者控!$AP$3="","",請求書①納入業者控!$AP$3)</f>
        <v/>
      </c>
      <c r="BC8" s="429" t="str">
        <f>IF(請求書①納入業者控!$AP$3="","",請求書①納入業者控!$AP$3)</f>
        <v/>
      </c>
      <c r="BD8" s="429" t="str">
        <f>IF(請求書①納入業者控!$AP$3="","",請求書①納入業者控!$AP$3)</f>
        <v/>
      </c>
      <c r="BE8" s="429" t="str">
        <f>IF(請求書①納入業者控!$AP$3="","",請求書①納入業者控!$AP$3)</f>
        <v/>
      </c>
      <c r="BF8" s="429" t="str">
        <f>IF(請求書①納入業者控!$AP$3="","",請求書①納入業者控!$AP$3)</f>
        <v/>
      </c>
      <c r="BG8" s="429" t="str">
        <f>IF(請求書①納入業者控!$AP$3="","",請求書①納入業者控!$AP$3)</f>
        <v/>
      </c>
      <c r="BH8" s="429" t="str">
        <f>IF(請求書①納入業者控!$AP$3="","",請求書①納入業者控!$AP$3)</f>
        <v/>
      </c>
      <c r="BI8" s="429" t="str">
        <f>IF(請求書①納入業者控!$AP$3="","",請求書①納入業者控!$AP$3)</f>
        <v/>
      </c>
      <c r="BJ8" s="430" t="str">
        <f>IF(請求書①納入業者控!$AP$3="","",請求書①納入業者控!$AP$3)</f>
        <v/>
      </c>
    </row>
    <row r="9" spans="1:62" ht="15" customHeight="1">
      <c r="A9" s="209" t="s">
        <v>9</v>
      </c>
      <c r="B9" s="191"/>
      <c r="C9" s="191"/>
      <c r="D9" s="191"/>
      <c r="E9" s="205"/>
      <c r="F9" s="440" t="str">
        <f>IF(請求書①納入業者控!$F$9="","",請求書①納入業者控!$F$9)</f>
        <v/>
      </c>
      <c r="G9" s="441"/>
      <c r="H9" s="441"/>
      <c r="I9" s="441"/>
      <c r="J9" s="441"/>
      <c r="K9" s="441"/>
      <c r="L9" s="441"/>
      <c r="M9" s="441"/>
      <c r="N9" s="441"/>
      <c r="O9" s="441"/>
      <c r="P9" s="441"/>
      <c r="Q9" s="249" t="s">
        <v>12</v>
      </c>
      <c r="R9" s="249"/>
      <c r="S9" s="250"/>
      <c r="U9" s="3"/>
      <c r="X9" s="448"/>
      <c r="Y9" s="448"/>
      <c r="Z9" s="448"/>
      <c r="AA9" s="448"/>
      <c r="AB9" s="448"/>
      <c r="AC9" s="448"/>
      <c r="AD9" s="448"/>
      <c r="AE9" s="448"/>
      <c r="AF9" s="448"/>
      <c r="AG9" s="448"/>
      <c r="AH9" s="448"/>
      <c r="AI9" s="448"/>
      <c r="AJ9" s="448"/>
      <c r="AK9" s="448"/>
      <c r="AL9" s="448"/>
      <c r="AM9" s="448"/>
      <c r="AN9" s="449"/>
      <c r="AO9" s="9"/>
      <c r="AP9" s="184" t="s">
        <v>71</v>
      </c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251"/>
      <c r="BB9" s="425" t="str">
        <f>IF(請求書①納入業者控!$BB$9="","",請求書①納入業者控!$BB$9)</f>
        <v/>
      </c>
      <c r="BC9" s="426"/>
      <c r="BD9" s="426"/>
      <c r="BE9" s="426"/>
      <c r="BF9" s="426"/>
      <c r="BG9" s="426"/>
      <c r="BH9" s="426"/>
      <c r="BI9" s="426"/>
      <c r="BJ9" s="427"/>
    </row>
    <row r="10" spans="1:62" ht="15" customHeight="1">
      <c r="A10" s="210"/>
      <c r="B10" s="196"/>
      <c r="C10" s="196"/>
      <c r="D10" s="196"/>
      <c r="E10" s="206"/>
      <c r="F10" s="373" t="str">
        <f>IF(請求書①納入業者控!$F$10="","",請求書①納入業者控!$F$10)</f>
        <v/>
      </c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220" t="s">
        <v>13</v>
      </c>
      <c r="R10" s="220"/>
      <c r="S10" s="221"/>
      <c r="U10" s="210" t="s">
        <v>7</v>
      </c>
      <c r="V10" s="196"/>
      <c r="W10" s="196"/>
      <c r="X10" s="444" t="str">
        <f>IF(請求書①納入業者控!$X$10="","",請求書①納入業者控!$X$10)</f>
        <v/>
      </c>
      <c r="Y10" s="444"/>
      <c r="Z10" s="444"/>
      <c r="AA10" s="444"/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  <c r="AL10" s="444"/>
      <c r="AM10" s="444"/>
      <c r="AN10" s="445"/>
      <c r="AO10" s="9"/>
      <c r="AP10" s="187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252"/>
      <c r="BB10" s="428"/>
      <c r="BC10" s="429"/>
      <c r="BD10" s="429"/>
      <c r="BE10" s="429"/>
      <c r="BF10" s="429"/>
      <c r="BG10" s="429"/>
      <c r="BH10" s="429"/>
      <c r="BI10" s="429"/>
      <c r="BJ10" s="430"/>
    </row>
    <row r="11" spans="1:62" ht="15" customHeight="1">
      <c r="A11" s="218" t="s">
        <v>10</v>
      </c>
      <c r="B11" s="219"/>
      <c r="C11" s="219"/>
      <c r="D11" s="219"/>
      <c r="E11" s="96"/>
      <c r="F11" s="397" t="str">
        <f>IF(請求書①納入業者控!$F$11="","",請求書①納入業者控!$F$11)</f>
        <v/>
      </c>
      <c r="G11" s="431"/>
      <c r="H11" s="431"/>
      <c r="I11" s="431"/>
      <c r="J11" s="431"/>
      <c r="K11" s="431"/>
      <c r="L11" s="431"/>
      <c r="M11" s="431"/>
      <c r="N11" s="431"/>
      <c r="O11" s="431"/>
      <c r="P11" s="431"/>
      <c r="Q11" s="431"/>
      <c r="R11" s="431"/>
      <c r="S11" s="432"/>
      <c r="U11" s="218" t="s">
        <v>8</v>
      </c>
      <c r="V11" s="219"/>
      <c r="W11" s="219"/>
      <c r="X11" s="451" t="str">
        <f>IF(請求書①納入業者控!$X$11="","",請求書①納入業者控!$X$11)</f>
        <v/>
      </c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2"/>
      <c r="AO11" s="9"/>
      <c r="AP11" s="95" t="s">
        <v>64</v>
      </c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96"/>
      <c r="BB11" s="425" t="str">
        <f>IF(請求書①納入業者控!$BB$9="","",請求書①納入業者控!$BB$11)</f>
        <v/>
      </c>
      <c r="BC11" s="426"/>
      <c r="BD11" s="426"/>
      <c r="BE11" s="426"/>
      <c r="BF11" s="426"/>
      <c r="BG11" s="426"/>
      <c r="BH11" s="426"/>
      <c r="BI11" s="426"/>
      <c r="BJ11" s="427"/>
    </row>
    <row r="12" spans="1:62" ht="15" customHeight="1" thickBot="1">
      <c r="A12" s="240" t="s">
        <v>11</v>
      </c>
      <c r="B12" s="241"/>
      <c r="C12" s="241"/>
      <c r="D12" s="241"/>
      <c r="E12" s="242"/>
      <c r="F12" s="243" t="s">
        <v>14</v>
      </c>
      <c r="G12" s="241"/>
      <c r="H12" s="450" t="str">
        <f>IF(請求書①納入業者控!$H$12="","",請求書①納入業者控!$H$12)</f>
        <v/>
      </c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376"/>
      <c r="U12" s="3"/>
      <c r="X12" s="453"/>
      <c r="Y12" s="453"/>
      <c r="Z12" s="453"/>
      <c r="AA12" s="453"/>
      <c r="AB12" s="453"/>
      <c r="AC12" s="453"/>
      <c r="AD12" s="453"/>
      <c r="AE12" s="453"/>
      <c r="AF12" s="453"/>
      <c r="AG12" s="453"/>
      <c r="AH12" s="453"/>
      <c r="AI12" s="453"/>
      <c r="AJ12" s="453"/>
      <c r="AK12" s="453"/>
      <c r="AL12" s="453"/>
      <c r="AM12" s="453"/>
      <c r="AN12" s="454"/>
      <c r="AO12" s="9"/>
      <c r="AP12" s="195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206"/>
      <c r="BB12" s="428"/>
      <c r="BC12" s="429"/>
      <c r="BD12" s="429"/>
      <c r="BE12" s="429"/>
      <c r="BF12" s="429"/>
      <c r="BG12" s="429"/>
      <c r="BH12" s="429"/>
      <c r="BI12" s="429"/>
      <c r="BJ12" s="430"/>
    </row>
    <row r="13" spans="1:62" ht="7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U13" s="3"/>
      <c r="X13" s="453"/>
      <c r="Y13" s="453"/>
      <c r="Z13" s="453"/>
      <c r="AA13" s="453"/>
      <c r="AB13" s="453"/>
      <c r="AC13" s="453"/>
      <c r="AD13" s="453"/>
      <c r="AE13" s="453"/>
      <c r="AF13" s="453"/>
      <c r="AG13" s="453"/>
      <c r="AH13" s="453"/>
      <c r="AI13" s="453"/>
      <c r="AJ13" s="453"/>
      <c r="AK13" s="453"/>
      <c r="AL13" s="453"/>
      <c r="AM13" s="453"/>
      <c r="AN13" s="454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</row>
    <row r="14" spans="1:62" ht="15" customHeight="1">
      <c r="A14" s="245" t="s">
        <v>46</v>
      </c>
      <c r="B14" s="246"/>
      <c r="D14" s="204" t="s">
        <v>43</v>
      </c>
      <c r="E14" s="204"/>
      <c r="F14" s="204"/>
      <c r="H14" s="204" t="s">
        <v>44</v>
      </c>
      <c r="I14" s="204"/>
      <c r="J14" s="204"/>
      <c r="K14" s="204"/>
      <c r="L14" s="204"/>
      <c r="N14" s="136" t="s">
        <v>45</v>
      </c>
      <c r="O14" s="136"/>
      <c r="P14" s="136"/>
      <c r="Q14" s="136"/>
      <c r="R14" s="136"/>
      <c r="S14" s="136"/>
      <c r="T14" s="2"/>
      <c r="U14" s="13"/>
      <c r="V14" s="2"/>
      <c r="W14" s="2"/>
      <c r="X14" s="453"/>
      <c r="Y14" s="453"/>
      <c r="Z14" s="453"/>
      <c r="AA14" s="453"/>
      <c r="AB14" s="453"/>
      <c r="AC14" s="453"/>
      <c r="AD14" s="453"/>
      <c r="AE14" s="453"/>
      <c r="AF14" s="453"/>
      <c r="AG14" s="453"/>
      <c r="AH14" s="453"/>
      <c r="AI14" s="453"/>
      <c r="AJ14" s="453"/>
      <c r="AK14" s="453"/>
      <c r="AL14" s="453"/>
      <c r="AM14" s="453"/>
      <c r="AN14" s="454"/>
      <c r="AO14" s="2"/>
      <c r="AP14" s="2"/>
      <c r="AQ14" s="2"/>
      <c r="AR14" s="2"/>
      <c r="AS14" s="2"/>
      <c r="AT14" s="2"/>
      <c r="AU14" s="2"/>
      <c r="AV14" s="2"/>
      <c r="AW14" s="2"/>
    </row>
    <row r="15" spans="1:62" ht="15" customHeight="1" thickBot="1">
      <c r="A15" s="55">
        <v>6</v>
      </c>
      <c r="B15" s="56">
        <v>0</v>
      </c>
      <c r="C15" s="61"/>
      <c r="D15" s="62" t="str">
        <f>IF(請求書①納入業者控!$D$15="","",請求書①納入業者控!$D$15)</f>
        <v/>
      </c>
      <c r="E15" s="63" t="str">
        <f>IF(請求書①納入業者控!$E$15="","",請求書①納入業者控!$E$15)</f>
        <v/>
      </c>
      <c r="F15" s="64" t="str">
        <f>IF(請求書①納入業者控!$F$15="","",請求書①納入業者控!$F$15)</f>
        <v/>
      </c>
      <c r="G15" s="61"/>
      <c r="H15" s="62" t="str">
        <f>IF(請求書①納入業者控!$H$15="","",請求書①納入業者控!$H$15)</f>
        <v/>
      </c>
      <c r="I15" s="63" t="str">
        <f>IF(請求書①納入業者控!$I$15="","",請求書①納入業者控!$I$15)</f>
        <v/>
      </c>
      <c r="J15" s="63" t="str">
        <f>IF(請求書①納入業者控!$J$15="","",請求書①納入業者控!$J$15)</f>
        <v/>
      </c>
      <c r="K15" s="63" t="str">
        <f>IF(請求書①納入業者控!$K$15="","",請求書①納入業者控!$K$15)</f>
        <v/>
      </c>
      <c r="L15" s="64" t="str">
        <f>IF(請求書①納入業者控!$L$15="","",請求書①納入業者控!$L$15)</f>
        <v/>
      </c>
      <c r="M15" s="61"/>
      <c r="N15" s="62" t="str">
        <f>IF(請求書①納入業者控!$N$15="","",請求書①納入業者控!$N$15)</f>
        <v/>
      </c>
      <c r="O15" s="63" t="str">
        <f>IF(請求書①納入業者控!$O$15="","",請求書①納入業者控!$O$15)</f>
        <v/>
      </c>
      <c r="P15" s="63" t="str">
        <f>IF(請求書①納入業者控!$P$15="","",請求書①納入業者控!$P$15)</f>
        <v/>
      </c>
      <c r="Q15" s="63" t="str">
        <f>IF(請求書①納入業者控!$Q$15="","",請求書①納入業者控!$Q$15)</f>
        <v/>
      </c>
      <c r="R15" s="63" t="str">
        <f>IF(請求書①納入業者控!$R$15="","",請求書①納入業者控!$R$15)</f>
        <v/>
      </c>
      <c r="S15" s="64" t="str">
        <f>IF(請求書①納入業者控!$S$15="","",請求書①納入業者控!$S$15)</f>
        <v/>
      </c>
      <c r="T15" s="19"/>
      <c r="U15" s="21"/>
      <c r="V15" s="22"/>
      <c r="W15" s="22"/>
      <c r="X15" s="455"/>
      <c r="Y15" s="455"/>
      <c r="Z15" s="455"/>
      <c r="AA15" s="455"/>
      <c r="AB15" s="455"/>
      <c r="AC15" s="455"/>
      <c r="AD15" s="455"/>
      <c r="AE15" s="455"/>
      <c r="AF15" s="455"/>
      <c r="AG15" s="455"/>
      <c r="AH15" s="455"/>
      <c r="AI15" s="455"/>
      <c r="AJ15" s="455"/>
      <c r="AK15" s="455"/>
      <c r="AL15" s="455"/>
      <c r="AM15" s="455"/>
      <c r="AN15" s="456"/>
      <c r="AO15" s="2"/>
      <c r="AP15" s="2"/>
      <c r="AQ15" s="2"/>
      <c r="AR15" s="2"/>
      <c r="AS15" s="2"/>
      <c r="AT15" s="2"/>
      <c r="AU15" s="2"/>
      <c r="AV15" s="2"/>
      <c r="AW15" s="2"/>
    </row>
    <row r="16" spans="1:62" ht="11.25" customHeight="1" thickBot="1"/>
    <row r="17" spans="1:62" ht="12" customHeight="1">
      <c r="A17" s="209" t="s">
        <v>28</v>
      </c>
      <c r="B17" s="191"/>
      <c r="C17" s="191"/>
      <c r="D17" s="191"/>
      <c r="E17" s="191"/>
      <c r="F17" s="191"/>
      <c r="G17" s="191"/>
      <c r="H17" s="191"/>
      <c r="I17" s="191"/>
      <c r="J17" s="191"/>
      <c r="K17" s="211" t="s">
        <v>30</v>
      </c>
      <c r="L17" s="212"/>
      <c r="M17" s="214" t="s">
        <v>29</v>
      </c>
      <c r="N17" s="214"/>
      <c r="O17" s="214"/>
      <c r="P17" s="214"/>
      <c r="Q17" s="211" t="s">
        <v>27</v>
      </c>
      <c r="R17" s="211"/>
      <c r="S17" s="217" t="s">
        <v>33</v>
      </c>
      <c r="T17" s="217"/>
      <c r="U17" s="217"/>
      <c r="V17" s="217"/>
      <c r="W17" s="217" t="s">
        <v>32</v>
      </c>
      <c r="X17" s="217"/>
      <c r="Y17" s="217"/>
      <c r="Z17" s="217"/>
      <c r="AA17" s="199" t="s">
        <v>23</v>
      </c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207" t="s">
        <v>24</v>
      </c>
      <c r="AN17" s="207"/>
      <c r="AO17" s="190" t="s">
        <v>22</v>
      </c>
      <c r="AP17" s="191"/>
      <c r="AQ17" s="205"/>
      <c r="AR17" s="207" t="s">
        <v>21</v>
      </c>
      <c r="AS17" s="207"/>
      <c r="AT17" s="199" t="s">
        <v>20</v>
      </c>
      <c r="AU17" s="199"/>
      <c r="AV17" s="199"/>
      <c r="AW17" s="199"/>
      <c r="AX17" s="199"/>
      <c r="AY17" s="199"/>
      <c r="AZ17" s="199"/>
      <c r="BA17" s="199" t="s">
        <v>19</v>
      </c>
      <c r="BB17" s="199"/>
      <c r="BC17" s="199"/>
      <c r="BD17" s="199"/>
      <c r="BE17" s="199"/>
      <c r="BF17" s="199"/>
      <c r="BG17" s="199"/>
      <c r="BH17" s="199"/>
      <c r="BI17" s="200" t="s">
        <v>72</v>
      </c>
      <c r="BJ17" s="201"/>
    </row>
    <row r="18" spans="1:62" ht="15" customHeight="1">
      <c r="A18" s="210"/>
      <c r="B18" s="196"/>
      <c r="C18" s="196"/>
      <c r="D18" s="196"/>
      <c r="E18" s="196"/>
      <c r="F18" s="196"/>
      <c r="G18" s="196"/>
      <c r="H18" s="196"/>
      <c r="I18" s="196"/>
      <c r="J18" s="196"/>
      <c r="K18" s="213"/>
      <c r="L18" s="213"/>
      <c r="M18" s="215"/>
      <c r="N18" s="215"/>
      <c r="O18" s="215"/>
      <c r="P18" s="215"/>
      <c r="Q18" s="216"/>
      <c r="R18" s="216"/>
      <c r="S18" s="204" t="s">
        <v>26</v>
      </c>
      <c r="T18" s="204"/>
      <c r="U18" s="204"/>
      <c r="V18" s="204"/>
      <c r="W18" s="136" t="s">
        <v>25</v>
      </c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208"/>
      <c r="AN18" s="208"/>
      <c r="AO18" s="195"/>
      <c r="AP18" s="196"/>
      <c r="AQ18" s="206"/>
      <c r="AR18" s="208"/>
      <c r="AS18" s="208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202"/>
      <c r="BJ18" s="203"/>
    </row>
    <row r="19" spans="1:62" ht="15" customHeight="1">
      <c r="A19" s="222" t="str">
        <f>IF(請求書①納入業者控!$A$19="","",請求書①納入業者控!$A$19)</f>
        <v/>
      </c>
      <c r="B19" s="223"/>
      <c r="C19" s="223"/>
      <c r="D19" s="223"/>
      <c r="E19" s="223"/>
      <c r="F19" s="223"/>
      <c r="G19" s="223"/>
      <c r="H19" s="223"/>
      <c r="I19" s="223"/>
      <c r="J19" s="223"/>
      <c r="K19" s="198" t="s">
        <v>34</v>
      </c>
      <c r="L19" s="136"/>
      <c r="M19" s="396" t="str">
        <f>IF(請求書①納入業者控!$M$19="","",請求書①納入業者控!$M$19)</f>
        <v/>
      </c>
      <c r="N19" s="397"/>
      <c r="O19" s="398" t="str">
        <f>IF(請求書①納入業者控!$O$19="","",請求書①納入業者控!$O$19)</f>
        <v/>
      </c>
      <c r="P19" s="396"/>
      <c r="Q19" s="399" t="str">
        <f>IF(請求書①納入業者控!$Q$19="","",請求書①納入業者控!$Q$19)</f>
        <v/>
      </c>
      <c r="R19" s="405" t="str">
        <f>IF(請求書①納入業者控!$R$19="","",請求書①納入業者控!$R$19)</f>
        <v/>
      </c>
      <c r="S19" s="26" t="str">
        <f>IF(請求書①納入業者控!$S$19="","",請求書①納入業者控!$S$19)</f>
        <v/>
      </c>
      <c r="T19" s="27" t="str">
        <f>IF(請求書①納入業者控!$T$19="","",請求書①納入業者控!$T$19)</f>
        <v/>
      </c>
      <c r="U19" s="27" t="str">
        <f>IF(請求書①納入業者控!$U$19="","",請求書①納入業者控!$U$19)</f>
        <v/>
      </c>
      <c r="V19" s="17" t="str">
        <f>IF(請求書①納入業者控!$V$19="","",請求書①納入業者控!$V$19)</f>
        <v/>
      </c>
      <c r="W19" s="26" t="str">
        <f>IF(請求書①納入業者控!$W$19="","",請求書①納入業者控!$W$19)</f>
        <v/>
      </c>
      <c r="X19" s="27" t="str">
        <f>IF(請求書①納入業者控!$X$19="","",請求書①納入業者控!$X$19)</f>
        <v/>
      </c>
      <c r="Y19" s="27" t="str">
        <f>IF(請求書①納入業者控!$Y$19="","",請求書①納入業者控!$Y$19)</f>
        <v/>
      </c>
      <c r="Z19" s="28" t="str">
        <f>IF(請求書①納入業者控!$Z$19="","",請求書①納入業者控!$Z$19)</f>
        <v/>
      </c>
      <c r="AA19" s="26" t="str">
        <f>IF(請求書①納入業者控!$AA$19="","",請求書①納入業者控!$AA$19)</f>
        <v/>
      </c>
      <c r="AB19" s="27" t="str">
        <f>IF(請求書①納入業者控!$AB$19="","",請求書①納入業者控!$AB$19)</f>
        <v/>
      </c>
      <c r="AC19" s="27" t="str">
        <f>IF(請求書①納入業者控!$AC$19="","",請求書①納入業者控!$AC$19)</f>
        <v/>
      </c>
      <c r="AD19" s="27" t="str">
        <f>IF(請求書①納入業者控!$AD$19="","",請求書①納入業者控!$AD$19)</f>
        <v/>
      </c>
      <c r="AE19" s="27" t="str">
        <f>IF(請求書①納入業者控!$AE$19="","",請求書①納入業者控!$AE$19)</f>
        <v/>
      </c>
      <c r="AF19" s="27" t="str">
        <f>IF(請求書①納入業者控!$AF$19="","",請求書①納入業者控!$AF$19)</f>
        <v/>
      </c>
      <c r="AG19" s="27" t="str">
        <f>IF(請求書①納入業者控!$AG$19="","",請求書①納入業者控!$AG$19)</f>
        <v/>
      </c>
      <c r="AH19" s="27" t="str">
        <f>IF(請求書①納入業者控!$AH$19="","",請求書①納入業者控!$AH$19)</f>
        <v/>
      </c>
      <c r="AI19" s="27" t="str">
        <f>IF(請求書①納入業者控!$AI$19="","",請求書①納入業者控!$AI$19)</f>
        <v/>
      </c>
      <c r="AJ19" s="27" t="str">
        <f>IF(請求書①納入業者控!$AJ$19="","",請求書①納入業者控!$AJ$19)</f>
        <v/>
      </c>
      <c r="AK19" s="27" t="str">
        <f>IF(請求書①納入業者控!$AK$19="","",請求書①納入業者控!$AK$19)</f>
        <v/>
      </c>
      <c r="AL19" s="17" t="str">
        <f>IF(請求書①納入業者控!$AL$19="","",請求書①納入業者控!$AL$19)</f>
        <v/>
      </c>
      <c r="AM19" s="16" t="str">
        <f>IF(請求書①納入業者控!$AM$19="","",請求書①納入業者控!$AM$19)</f>
        <v/>
      </c>
      <c r="AN19" s="17" t="str">
        <f>IF(請求書①納入業者控!$AN$19="","",請求書①納入業者控!$AN$19)</f>
        <v/>
      </c>
      <c r="AO19" s="407" t="str">
        <f>IF(請求書①納入業者控!$AO$19="","",請求書①納入業者控!$AO$19)</f>
        <v/>
      </c>
      <c r="AP19" s="408"/>
      <c r="AQ19" s="409"/>
      <c r="AR19" s="396" t="str">
        <f>IF(請求書①納入業者控!$AR$19="","",請求書①納入業者控!$AR$19)</f>
        <v/>
      </c>
      <c r="AS19" s="396"/>
      <c r="AT19" s="413" t="str">
        <f>IF(請求書①納入業者控!$AT$19="","",請求書①納入業者控!$AT$19)</f>
        <v/>
      </c>
      <c r="AU19" s="414"/>
      <c r="AV19" s="414"/>
      <c r="AW19" s="414"/>
      <c r="AX19" s="414"/>
      <c r="AY19" s="414"/>
      <c r="AZ19" s="415"/>
      <c r="BA19" s="380">
        <f>IF(請求書①納入業者控!$BA$19="","",請求書①納入業者控!$BA$19)</f>
        <v>0</v>
      </c>
      <c r="BB19" s="380"/>
      <c r="BC19" s="380"/>
      <c r="BD19" s="380"/>
      <c r="BE19" s="380"/>
      <c r="BF19" s="380"/>
      <c r="BG19" s="380"/>
      <c r="BH19" s="380"/>
      <c r="BI19" s="373" t="str">
        <f>IF(請求書①納入業者控!$BI$19="","",請求書①納入業者控!$BI$19)</f>
        <v/>
      </c>
      <c r="BJ19" s="374"/>
    </row>
    <row r="20" spans="1:62" ht="15" customHeight="1">
      <c r="A20" s="224"/>
      <c r="B20" s="225"/>
      <c r="C20" s="225"/>
      <c r="D20" s="225"/>
      <c r="E20" s="225"/>
      <c r="F20" s="225"/>
      <c r="G20" s="225"/>
      <c r="H20" s="225"/>
      <c r="I20" s="225"/>
      <c r="J20" s="225"/>
      <c r="K20" s="136"/>
      <c r="L20" s="136"/>
      <c r="M20" s="396"/>
      <c r="N20" s="397"/>
      <c r="O20" s="398"/>
      <c r="P20" s="396"/>
      <c r="Q20" s="400"/>
      <c r="R20" s="406"/>
      <c r="S20" s="387" t="str">
        <f>IF(請求書①納入業者控!$S$20="","",請求書①納入業者控!$S$20)</f>
        <v/>
      </c>
      <c r="T20" s="388"/>
      <c r="U20" s="388"/>
      <c r="V20" s="389"/>
      <c r="W20" s="401" t="str">
        <f>IF(請求書①納入業者控!$W$20="","",請求書①納入業者控!$W$20)</f>
        <v/>
      </c>
      <c r="X20" s="401"/>
      <c r="Y20" s="401"/>
      <c r="Z20" s="401"/>
      <c r="AA20" s="401"/>
      <c r="AB20" s="401"/>
      <c r="AC20" s="401"/>
      <c r="AD20" s="401"/>
      <c r="AE20" s="401"/>
      <c r="AF20" s="401"/>
      <c r="AG20" s="401"/>
      <c r="AH20" s="401"/>
      <c r="AI20" s="401"/>
      <c r="AJ20" s="401"/>
      <c r="AK20" s="401"/>
      <c r="AL20" s="402"/>
      <c r="AM20" s="403" t="str">
        <f>IF(請求書①納入業者控!$AM$20="","",請求書①納入業者控!$AM$20)</f>
        <v/>
      </c>
      <c r="AN20" s="404"/>
      <c r="AO20" s="410"/>
      <c r="AP20" s="411"/>
      <c r="AQ20" s="412"/>
      <c r="AR20" s="396"/>
      <c r="AS20" s="396"/>
      <c r="AT20" s="416"/>
      <c r="AU20" s="417"/>
      <c r="AV20" s="417"/>
      <c r="AW20" s="417"/>
      <c r="AX20" s="417"/>
      <c r="AY20" s="417"/>
      <c r="AZ20" s="418"/>
      <c r="BA20" s="380"/>
      <c r="BB20" s="380"/>
      <c r="BC20" s="380"/>
      <c r="BD20" s="380"/>
      <c r="BE20" s="380"/>
      <c r="BF20" s="380"/>
      <c r="BG20" s="380"/>
      <c r="BH20" s="380"/>
      <c r="BI20" s="373"/>
      <c r="BJ20" s="374"/>
    </row>
    <row r="21" spans="1:62" ht="15" customHeight="1">
      <c r="A21" s="224"/>
      <c r="B21" s="225"/>
      <c r="C21" s="225"/>
      <c r="D21" s="225"/>
      <c r="E21" s="225"/>
      <c r="F21" s="225"/>
      <c r="G21" s="225"/>
      <c r="H21" s="225"/>
      <c r="I21" s="225"/>
      <c r="J21" s="225"/>
      <c r="K21" s="198" t="s">
        <v>35</v>
      </c>
      <c r="L21" s="136"/>
      <c r="M21" s="396" t="str">
        <f>IF(請求書①納入業者控!$M$21="","",請求書①納入業者控!$M$21)</f>
        <v/>
      </c>
      <c r="N21" s="397"/>
      <c r="O21" s="398" t="str">
        <f>IF(請求書①納入業者控!$O$21="","",請求書①納入業者控!$O$21)</f>
        <v/>
      </c>
      <c r="P21" s="396"/>
      <c r="Q21" s="399" t="str">
        <f>IF(請求書①納入業者控!$Q$21="","",請求書①納入業者控!$Q$21)</f>
        <v/>
      </c>
      <c r="R21" s="405" t="str">
        <f>IF(請求書①納入業者控!$R$21="","",請求書①納入業者控!$R$21)</f>
        <v/>
      </c>
      <c r="S21" s="26" t="str">
        <f>IF(請求書①納入業者控!$S$21="","",請求書①納入業者控!$S$21)</f>
        <v/>
      </c>
      <c r="T21" s="27" t="str">
        <f>IF(請求書①納入業者控!$T$21="","",請求書①納入業者控!$T$21)</f>
        <v/>
      </c>
      <c r="U21" s="27" t="str">
        <f>IF(請求書①納入業者控!$U$21="","",請求書①納入業者控!$U$21)</f>
        <v/>
      </c>
      <c r="V21" s="17" t="str">
        <f>IF(請求書①納入業者控!$V$21="","",請求書①納入業者控!$V$21)</f>
        <v/>
      </c>
      <c r="W21" s="26" t="str">
        <f>IF(請求書①納入業者控!$W$21="","",請求書①納入業者控!$W$21)</f>
        <v/>
      </c>
      <c r="X21" s="27" t="str">
        <f>IF(請求書①納入業者控!$X$21="","",請求書①納入業者控!$X$21)</f>
        <v/>
      </c>
      <c r="Y21" s="27" t="str">
        <f>IF(請求書①納入業者控!$Y$21="","",請求書①納入業者控!$Y$21)</f>
        <v/>
      </c>
      <c r="Z21" s="28" t="str">
        <f>IF(請求書①納入業者控!$Z$21="","",請求書①納入業者控!$Z$21)</f>
        <v/>
      </c>
      <c r="AA21" s="26" t="str">
        <f>IF(請求書①納入業者控!$AA$21="","",請求書①納入業者控!$AA$21)</f>
        <v/>
      </c>
      <c r="AB21" s="27" t="str">
        <f>IF(請求書①納入業者控!$AB$21="","",請求書①納入業者控!$AB$21)</f>
        <v/>
      </c>
      <c r="AC21" s="27" t="str">
        <f>IF(請求書①納入業者控!$AC$21="","",請求書①納入業者控!$AC$21)</f>
        <v/>
      </c>
      <c r="AD21" s="27" t="str">
        <f>IF(請求書①納入業者控!$AD$21="","",請求書①納入業者控!$AD$21)</f>
        <v/>
      </c>
      <c r="AE21" s="27" t="str">
        <f>IF(請求書①納入業者控!$AE$21="","",請求書①納入業者控!$AE$21)</f>
        <v/>
      </c>
      <c r="AF21" s="27" t="str">
        <f>IF(請求書①納入業者控!$AF$21="","",請求書①納入業者控!$AF$21)</f>
        <v/>
      </c>
      <c r="AG21" s="27" t="str">
        <f>IF(請求書①納入業者控!$AG$21="","",請求書①納入業者控!$AG$21)</f>
        <v/>
      </c>
      <c r="AH21" s="27" t="str">
        <f>IF(請求書①納入業者控!$AH$21="","",請求書①納入業者控!$AH$21)</f>
        <v/>
      </c>
      <c r="AI21" s="27" t="str">
        <f>IF(請求書①納入業者控!$AI$21="","",請求書①納入業者控!$AI$21)</f>
        <v/>
      </c>
      <c r="AJ21" s="27" t="str">
        <f>IF(請求書①納入業者控!$AJ$21="","",請求書①納入業者控!$AJ$21)</f>
        <v/>
      </c>
      <c r="AK21" s="27" t="str">
        <f>IF(請求書①納入業者控!$AK$21="","",請求書①納入業者控!$AK$21)</f>
        <v/>
      </c>
      <c r="AL21" s="17" t="str">
        <f>IF(請求書①納入業者控!$AL$21="","",請求書①納入業者控!$AL$21)</f>
        <v/>
      </c>
      <c r="AM21" s="16" t="str">
        <f>IF(請求書①納入業者控!$AM$21="","",請求書①納入業者控!$AM$21)</f>
        <v/>
      </c>
      <c r="AN21" s="17" t="str">
        <f>IF(請求書①納入業者控!$AN$21="","",請求書①納入業者控!$AN$21)</f>
        <v/>
      </c>
      <c r="AO21" s="407" t="str">
        <f>IF(請求書①納入業者控!$AO$21="","",請求書①納入業者控!$AO$21)</f>
        <v/>
      </c>
      <c r="AP21" s="408"/>
      <c r="AQ21" s="409"/>
      <c r="AR21" s="396" t="str">
        <f>IF(請求書①納入業者控!$AR$21="","",請求書①納入業者控!$AR$21)</f>
        <v/>
      </c>
      <c r="AS21" s="396"/>
      <c r="AT21" s="413" t="str">
        <f>IF(請求書①納入業者控!$AT$21="","",請求書①納入業者控!$AT$21)</f>
        <v/>
      </c>
      <c r="AU21" s="414"/>
      <c r="AV21" s="414"/>
      <c r="AW21" s="414"/>
      <c r="AX21" s="414"/>
      <c r="AY21" s="414"/>
      <c r="AZ21" s="415"/>
      <c r="BA21" s="380">
        <f>IF(請求書①納入業者控!$BA$21="","",請求書①納入業者控!$BA$21)</f>
        <v>0</v>
      </c>
      <c r="BB21" s="380"/>
      <c r="BC21" s="380"/>
      <c r="BD21" s="380"/>
      <c r="BE21" s="380"/>
      <c r="BF21" s="380"/>
      <c r="BG21" s="380"/>
      <c r="BH21" s="380"/>
      <c r="BI21" s="373" t="str">
        <f>IF(請求書①納入業者控!$BI$21="","",請求書①納入業者控!$BI$21)</f>
        <v/>
      </c>
      <c r="BJ21" s="374"/>
    </row>
    <row r="22" spans="1:62" ht="15" customHeight="1" thickBot="1">
      <c r="A22" s="226"/>
      <c r="B22" s="227"/>
      <c r="C22" s="227"/>
      <c r="D22" s="227"/>
      <c r="E22" s="227"/>
      <c r="F22" s="227"/>
      <c r="G22" s="227"/>
      <c r="H22" s="227"/>
      <c r="I22" s="227"/>
      <c r="J22" s="227"/>
      <c r="K22" s="136"/>
      <c r="L22" s="136"/>
      <c r="M22" s="396"/>
      <c r="N22" s="397"/>
      <c r="O22" s="398"/>
      <c r="P22" s="396"/>
      <c r="Q22" s="400"/>
      <c r="R22" s="406"/>
      <c r="S22" s="387" t="str">
        <f>IF(請求書①納入業者控!$S$22="","",請求書①納入業者控!$S$22)</f>
        <v/>
      </c>
      <c r="T22" s="388"/>
      <c r="U22" s="388"/>
      <c r="V22" s="389"/>
      <c r="W22" s="401" t="str">
        <f>IF(請求書①納入業者控!$W$22="","",請求書①納入業者控!$W$22)</f>
        <v/>
      </c>
      <c r="X22" s="401"/>
      <c r="Y22" s="401"/>
      <c r="Z22" s="401"/>
      <c r="AA22" s="401"/>
      <c r="AB22" s="401"/>
      <c r="AC22" s="401"/>
      <c r="AD22" s="401"/>
      <c r="AE22" s="401"/>
      <c r="AF22" s="401"/>
      <c r="AG22" s="401"/>
      <c r="AH22" s="401"/>
      <c r="AI22" s="401"/>
      <c r="AJ22" s="401"/>
      <c r="AK22" s="401"/>
      <c r="AL22" s="402"/>
      <c r="AM22" s="403" t="str">
        <f>IF(請求書①納入業者控!$AM$22="","",請求書①納入業者控!$AM$22)</f>
        <v/>
      </c>
      <c r="AN22" s="404"/>
      <c r="AO22" s="410"/>
      <c r="AP22" s="411"/>
      <c r="AQ22" s="412"/>
      <c r="AR22" s="396"/>
      <c r="AS22" s="396"/>
      <c r="AT22" s="416"/>
      <c r="AU22" s="417"/>
      <c r="AV22" s="417"/>
      <c r="AW22" s="417"/>
      <c r="AX22" s="417"/>
      <c r="AY22" s="417"/>
      <c r="AZ22" s="418"/>
      <c r="BA22" s="380"/>
      <c r="BB22" s="380"/>
      <c r="BC22" s="380"/>
      <c r="BD22" s="380"/>
      <c r="BE22" s="380"/>
      <c r="BF22" s="380"/>
      <c r="BG22" s="380"/>
      <c r="BH22" s="380"/>
      <c r="BI22" s="373"/>
      <c r="BJ22" s="374"/>
    </row>
    <row r="23" spans="1:62" ht="15" customHeight="1">
      <c r="A23" s="190" t="s">
        <v>31</v>
      </c>
      <c r="B23" s="191"/>
      <c r="C23" s="191"/>
      <c r="D23" s="191"/>
      <c r="E23" s="191"/>
      <c r="F23" s="191"/>
      <c r="G23" s="191"/>
      <c r="H23" s="191"/>
      <c r="I23" s="191"/>
      <c r="J23" s="192"/>
      <c r="K23" s="156" t="s">
        <v>36</v>
      </c>
      <c r="L23" s="136"/>
      <c r="M23" s="396" t="str">
        <f>IF(請求書①納入業者控!$M$23="","",請求書①納入業者控!$M$23)</f>
        <v/>
      </c>
      <c r="N23" s="397"/>
      <c r="O23" s="398" t="str">
        <f>IF(請求書①納入業者控!$O$23="","",請求書①納入業者控!$O$23)</f>
        <v/>
      </c>
      <c r="P23" s="396"/>
      <c r="Q23" s="399" t="str">
        <f>IF(請求書①納入業者控!$Q$23="","",請求書①納入業者控!$Q$23)</f>
        <v/>
      </c>
      <c r="R23" s="405" t="str">
        <f>IF(請求書①納入業者控!$R$23="","",請求書①納入業者控!$R$23)</f>
        <v/>
      </c>
      <c r="S23" s="26" t="str">
        <f>IF(請求書①納入業者控!$S$23="","",請求書①納入業者控!$S$23)</f>
        <v/>
      </c>
      <c r="T23" s="27" t="str">
        <f>IF(請求書①納入業者控!$T$23="","",請求書①納入業者控!$T$23)</f>
        <v/>
      </c>
      <c r="U23" s="27" t="str">
        <f>IF(請求書①納入業者控!$U$23="","",請求書①納入業者控!$U$23)</f>
        <v/>
      </c>
      <c r="V23" s="17" t="str">
        <f>IF(請求書①納入業者控!$V$23="","",請求書①納入業者控!$V$23)</f>
        <v/>
      </c>
      <c r="W23" s="26" t="str">
        <f>IF(請求書①納入業者控!$W$23="","",請求書①納入業者控!$W$23)</f>
        <v/>
      </c>
      <c r="X23" s="27" t="str">
        <f>IF(請求書①納入業者控!$X$23="","",請求書①納入業者控!$X$23)</f>
        <v/>
      </c>
      <c r="Y23" s="27" t="str">
        <f>IF(請求書①納入業者控!$Y$23="","",請求書①納入業者控!$Y$23)</f>
        <v/>
      </c>
      <c r="Z23" s="28" t="str">
        <f>IF(請求書①納入業者控!$Z$23="","",請求書①納入業者控!$Z$23)</f>
        <v/>
      </c>
      <c r="AA23" s="26" t="str">
        <f>IF(請求書①納入業者控!$AA$23="","",請求書①納入業者控!$AA$23)</f>
        <v/>
      </c>
      <c r="AB23" s="27" t="str">
        <f>IF(請求書①納入業者控!$AB$23="","",請求書①納入業者控!$AB$23)</f>
        <v/>
      </c>
      <c r="AC23" s="27" t="str">
        <f>IF(請求書①納入業者控!$AC$23="","",請求書①納入業者控!$AC$23)</f>
        <v/>
      </c>
      <c r="AD23" s="27" t="str">
        <f>IF(請求書①納入業者控!$AD$23="","",請求書①納入業者控!$AD$23)</f>
        <v/>
      </c>
      <c r="AE23" s="27" t="str">
        <f>IF(請求書①納入業者控!$AE$23="","",請求書①納入業者控!$AE$23)</f>
        <v/>
      </c>
      <c r="AF23" s="27" t="str">
        <f>IF(請求書①納入業者控!$AF$23="","",請求書①納入業者控!$AF$23)</f>
        <v/>
      </c>
      <c r="AG23" s="27" t="str">
        <f>IF(請求書①納入業者控!$AG$23="","",請求書①納入業者控!$AG$23)</f>
        <v/>
      </c>
      <c r="AH23" s="27" t="str">
        <f>IF(請求書①納入業者控!$AH$23="","",請求書①納入業者控!$AH$23)</f>
        <v/>
      </c>
      <c r="AI23" s="27" t="str">
        <f>IF(請求書①納入業者控!$AI$23="","",請求書①納入業者控!$AI$23)</f>
        <v/>
      </c>
      <c r="AJ23" s="27" t="str">
        <f>IF(請求書①納入業者控!$AJ$23="","",請求書①納入業者控!$AJ$23)</f>
        <v/>
      </c>
      <c r="AK23" s="27" t="str">
        <f>IF(請求書①納入業者控!$AK$23="","",請求書①納入業者控!$AK$23)</f>
        <v/>
      </c>
      <c r="AL23" s="17" t="str">
        <f>IF(請求書①納入業者控!$AL$23="","",請求書①納入業者控!$AL$23)</f>
        <v/>
      </c>
      <c r="AM23" s="16" t="str">
        <f>IF(請求書①納入業者控!$AM$23="","",請求書①納入業者控!$AM$23)</f>
        <v/>
      </c>
      <c r="AN23" s="17" t="str">
        <f>IF(請求書①納入業者控!$AN$23="","",請求書①納入業者控!$AN$23)</f>
        <v/>
      </c>
      <c r="AO23" s="407" t="str">
        <f>IF(請求書①納入業者控!$AO$23="","",請求書①納入業者控!$AO$23)</f>
        <v/>
      </c>
      <c r="AP23" s="408"/>
      <c r="AQ23" s="409"/>
      <c r="AR23" s="396" t="str">
        <f>IF(請求書①納入業者控!$AR$23="","",請求書①納入業者控!$AR$23)</f>
        <v/>
      </c>
      <c r="AS23" s="396"/>
      <c r="AT23" s="413" t="str">
        <f>IF(請求書①納入業者控!$AT$23="","",請求書①納入業者控!$AT$23)</f>
        <v/>
      </c>
      <c r="AU23" s="414"/>
      <c r="AV23" s="414"/>
      <c r="AW23" s="414"/>
      <c r="AX23" s="414"/>
      <c r="AY23" s="414"/>
      <c r="AZ23" s="415"/>
      <c r="BA23" s="380">
        <f>IF(請求書①納入業者控!$BA$23="","",請求書①納入業者控!$BA$23)</f>
        <v>0</v>
      </c>
      <c r="BB23" s="380"/>
      <c r="BC23" s="380"/>
      <c r="BD23" s="380"/>
      <c r="BE23" s="380"/>
      <c r="BF23" s="380"/>
      <c r="BG23" s="380"/>
      <c r="BH23" s="380"/>
      <c r="BI23" s="373" t="str">
        <f>IF(請求書①納入業者控!$BI$23="","",請求書①納入業者控!$BI$23)</f>
        <v/>
      </c>
      <c r="BJ23" s="374"/>
    </row>
    <row r="24" spans="1:62" ht="15" customHeight="1">
      <c r="A24" s="105"/>
      <c r="B24" s="193"/>
      <c r="C24" s="193"/>
      <c r="D24" s="193"/>
      <c r="E24" s="193"/>
      <c r="F24" s="193"/>
      <c r="G24" s="193"/>
      <c r="H24" s="193"/>
      <c r="I24" s="193"/>
      <c r="J24" s="194"/>
      <c r="K24" s="157"/>
      <c r="L24" s="136"/>
      <c r="M24" s="396"/>
      <c r="N24" s="397"/>
      <c r="O24" s="398"/>
      <c r="P24" s="396"/>
      <c r="Q24" s="400"/>
      <c r="R24" s="406"/>
      <c r="S24" s="387" t="str">
        <f>IF(請求書①納入業者控!$S$24="","",請求書①納入業者控!$S$24)</f>
        <v/>
      </c>
      <c r="T24" s="388"/>
      <c r="U24" s="388"/>
      <c r="V24" s="389"/>
      <c r="W24" s="401" t="str">
        <f>IF(請求書①納入業者控!$W$24="","",請求書①納入業者控!$W$24)</f>
        <v/>
      </c>
      <c r="X24" s="401"/>
      <c r="Y24" s="401"/>
      <c r="Z24" s="401"/>
      <c r="AA24" s="401"/>
      <c r="AB24" s="401"/>
      <c r="AC24" s="401"/>
      <c r="AD24" s="401"/>
      <c r="AE24" s="401"/>
      <c r="AF24" s="401"/>
      <c r="AG24" s="401"/>
      <c r="AH24" s="401"/>
      <c r="AI24" s="401"/>
      <c r="AJ24" s="401"/>
      <c r="AK24" s="401"/>
      <c r="AL24" s="402"/>
      <c r="AM24" s="403" t="str">
        <f>IF(請求書①納入業者控!$AM$24="","",請求書①納入業者控!$AM$24)</f>
        <v/>
      </c>
      <c r="AN24" s="404"/>
      <c r="AO24" s="410"/>
      <c r="AP24" s="411"/>
      <c r="AQ24" s="412"/>
      <c r="AR24" s="396"/>
      <c r="AS24" s="396"/>
      <c r="AT24" s="416"/>
      <c r="AU24" s="417"/>
      <c r="AV24" s="417"/>
      <c r="AW24" s="417"/>
      <c r="AX24" s="417"/>
      <c r="AY24" s="417"/>
      <c r="AZ24" s="418"/>
      <c r="BA24" s="380"/>
      <c r="BB24" s="380"/>
      <c r="BC24" s="380"/>
      <c r="BD24" s="380"/>
      <c r="BE24" s="380"/>
      <c r="BF24" s="380"/>
      <c r="BG24" s="380"/>
      <c r="BH24" s="380"/>
      <c r="BI24" s="373"/>
      <c r="BJ24" s="374"/>
    </row>
    <row r="25" spans="1:62" ht="15" customHeight="1">
      <c r="A25" s="195"/>
      <c r="B25" s="196"/>
      <c r="C25" s="196"/>
      <c r="D25" s="196"/>
      <c r="E25" s="196"/>
      <c r="F25" s="196"/>
      <c r="G25" s="196"/>
      <c r="H25" s="196"/>
      <c r="I25" s="196"/>
      <c r="J25" s="197"/>
      <c r="K25" s="156" t="s">
        <v>37</v>
      </c>
      <c r="L25" s="136"/>
      <c r="M25" s="396" t="str">
        <f>IF(請求書①納入業者控!$M$25="","",請求書①納入業者控!$M$25)</f>
        <v/>
      </c>
      <c r="N25" s="397"/>
      <c r="O25" s="398" t="str">
        <f>IF(請求書①納入業者控!$O$25="","",請求書①納入業者控!$O$25)</f>
        <v/>
      </c>
      <c r="P25" s="396"/>
      <c r="Q25" s="399" t="str">
        <f>IF(請求書①納入業者控!$Q$25="","",請求書①納入業者控!$Q$25)</f>
        <v/>
      </c>
      <c r="R25" s="405" t="str">
        <f>IF(請求書①納入業者控!$R$25="","",請求書①納入業者控!$R$25)</f>
        <v/>
      </c>
      <c r="S25" s="26" t="str">
        <f>IF(請求書①納入業者控!$S$25="","",請求書①納入業者控!$S$25)</f>
        <v/>
      </c>
      <c r="T25" s="27" t="str">
        <f>IF(請求書①納入業者控!$T$25="","",請求書①納入業者控!$T$25)</f>
        <v/>
      </c>
      <c r="U25" s="27" t="str">
        <f>IF(請求書①納入業者控!$U$25="","",請求書①納入業者控!$U$25)</f>
        <v/>
      </c>
      <c r="V25" s="17" t="str">
        <f>IF(請求書①納入業者控!$V$25="","",請求書①納入業者控!$V$25)</f>
        <v/>
      </c>
      <c r="W25" s="26" t="str">
        <f>IF(請求書①納入業者控!$W$25="","",請求書①納入業者控!$W$25)</f>
        <v/>
      </c>
      <c r="X25" s="27" t="str">
        <f>IF(請求書①納入業者控!$X$25="","",請求書①納入業者控!$X$25)</f>
        <v/>
      </c>
      <c r="Y25" s="27" t="str">
        <f>IF(請求書①納入業者控!$Y$25="","",請求書①納入業者控!$Y$25)</f>
        <v/>
      </c>
      <c r="Z25" s="28" t="str">
        <f>IF(請求書①納入業者控!$Z$25="","",請求書①納入業者控!$Z$25)</f>
        <v/>
      </c>
      <c r="AA25" s="26" t="str">
        <f>IF(請求書①納入業者控!$AA$25="","",請求書①納入業者控!$AA$25)</f>
        <v/>
      </c>
      <c r="AB25" s="27" t="str">
        <f>IF(請求書①納入業者控!$AB$25="","",請求書①納入業者控!$AB$25)</f>
        <v/>
      </c>
      <c r="AC25" s="27" t="str">
        <f>IF(請求書①納入業者控!$AC$25="","",請求書①納入業者控!$AC$25)</f>
        <v/>
      </c>
      <c r="AD25" s="27" t="str">
        <f>IF(請求書①納入業者控!$AD$25="","",請求書①納入業者控!$AD$25)</f>
        <v/>
      </c>
      <c r="AE25" s="27" t="str">
        <f>IF(請求書①納入業者控!$AE$25="","",請求書①納入業者控!$AE$25)</f>
        <v/>
      </c>
      <c r="AF25" s="27" t="str">
        <f>IF(請求書①納入業者控!$AF$25="","",請求書①納入業者控!$AF$25)</f>
        <v/>
      </c>
      <c r="AG25" s="27" t="str">
        <f>IF(請求書①納入業者控!$AG$25="","",請求書①納入業者控!$AG$25)</f>
        <v/>
      </c>
      <c r="AH25" s="27" t="str">
        <f>IF(請求書①納入業者控!$AH$25="","",請求書①納入業者控!$AH$25)</f>
        <v/>
      </c>
      <c r="AI25" s="27" t="str">
        <f>IF(請求書①納入業者控!$AI$25="","",請求書①納入業者控!$AI$25)</f>
        <v/>
      </c>
      <c r="AJ25" s="27" t="str">
        <f>IF(請求書①納入業者控!$AJ$25="","",請求書①納入業者控!$AJ$25)</f>
        <v/>
      </c>
      <c r="AK25" s="27" t="str">
        <f>IF(請求書①納入業者控!$AK$25="","",請求書①納入業者控!$AK$25)</f>
        <v/>
      </c>
      <c r="AL25" s="17" t="str">
        <f>IF(請求書①納入業者控!$AL$25="","",請求書①納入業者控!$AL$25)</f>
        <v/>
      </c>
      <c r="AM25" s="16" t="str">
        <f>IF(請求書①納入業者控!$AM$25="","",請求書①納入業者控!$AM$25)</f>
        <v/>
      </c>
      <c r="AN25" s="17" t="str">
        <f>IF(請求書①納入業者控!$AN$25="","",請求書①納入業者控!$AN$25)</f>
        <v/>
      </c>
      <c r="AO25" s="407" t="str">
        <f>IF(請求書①納入業者控!$AO$25="","",請求書①納入業者控!$AO$25)</f>
        <v/>
      </c>
      <c r="AP25" s="408"/>
      <c r="AQ25" s="409"/>
      <c r="AR25" s="396" t="str">
        <f>IF(請求書①納入業者控!$AR$25="","",請求書①納入業者控!$AR$25)</f>
        <v/>
      </c>
      <c r="AS25" s="396"/>
      <c r="AT25" s="413" t="str">
        <f>IF(請求書①納入業者控!$AT$25="","",請求書①納入業者控!$AT$25)</f>
        <v/>
      </c>
      <c r="AU25" s="414"/>
      <c r="AV25" s="414"/>
      <c r="AW25" s="414"/>
      <c r="AX25" s="414"/>
      <c r="AY25" s="414"/>
      <c r="AZ25" s="415"/>
      <c r="BA25" s="380">
        <f>IF(請求書①納入業者控!$BA$25="","",請求書①納入業者控!$BA$25)</f>
        <v>0</v>
      </c>
      <c r="BB25" s="380"/>
      <c r="BC25" s="380"/>
      <c r="BD25" s="380"/>
      <c r="BE25" s="380"/>
      <c r="BF25" s="380"/>
      <c r="BG25" s="380"/>
      <c r="BH25" s="380"/>
      <c r="BI25" s="373" t="str">
        <f>IF(請求書①納入業者控!$BI$25="","",請求書①納入業者控!$BI$25)</f>
        <v/>
      </c>
      <c r="BJ25" s="374"/>
    </row>
    <row r="26" spans="1:62" ht="15" customHeight="1">
      <c r="A26" s="69" t="s">
        <v>49</v>
      </c>
      <c r="B26" s="70"/>
      <c r="C26" s="70"/>
      <c r="D26" s="162"/>
      <c r="E26" s="419" t="str">
        <f>IF(請求書①納入業者控!$E$26="","",請求書①納入業者控!$E$26)</f>
        <v/>
      </c>
      <c r="F26" s="420"/>
      <c r="G26" s="420"/>
      <c r="H26" s="420"/>
      <c r="I26" s="420"/>
      <c r="J26" s="421"/>
      <c r="K26" s="157"/>
      <c r="L26" s="136"/>
      <c r="M26" s="396"/>
      <c r="N26" s="397"/>
      <c r="O26" s="398"/>
      <c r="P26" s="396"/>
      <c r="Q26" s="400"/>
      <c r="R26" s="406"/>
      <c r="S26" s="387" t="str">
        <f>IF(請求書①納入業者控!$S$26="","",請求書①納入業者控!$S$26)</f>
        <v/>
      </c>
      <c r="T26" s="388"/>
      <c r="U26" s="388"/>
      <c r="V26" s="389"/>
      <c r="W26" s="401" t="str">
        <f>IF(請求書①納入業者控!$W$26="","",請求書①納入業者控!$W$26)</f>
        <v/>
      </c>
      <c r="X26" s="401"/>
      <c r="Y26" s="401"/>
      <c r="Z26" s="401"/>
      <c r="AA26" s="401"/>
      <c r="AB26" s="401"/>
      <c r="AC26" s="401"/>
      <c r="AD26" s="401"/>
      <c r="AE26" s="401"/>
      <c r="AF26" s="401"/>
      <c r="AG26" s="401"/>
      <c r="AH26" s="401"/>
      <c r="AI26" s="401"/>
      <c r="AJ26" s="401"/>
      <c r="AK26" s="401"/>
      <c r="AL26" s="402"/>
      <c r="AM26" s="403" t="str">
        <f>IF(請求書①納入業者控!$AM$26="","",請求書①納入業者控!$AM$26)</f>
        <v/>
      </c>
      <c r="AN26" s="404"/>
      <c r="AO26" s="410"/>
      <c r="AP26" s="411"/>
      <c r="AQ26" s="412"/>
      <c r="AR26" s="396"/>
      <c r="AS26" s="396"/>
      <c r="AT26" s="416"/>
      <c r="AU26" s="417"/>
      <c r="AV26" s="417"/>
      <c r="AW26" s="417"/>
      <c r="AX26" s="417"/>
      <c r="AY26" s="417"/>
      <c r="AZ26" s="418"/>
      <c r="BA26" s="380"/>
      <c r="BB26" s="380"/>
      <c r="BC26" s="380"/>
      <c r="BD26" s="380"/>
      <c r="BE26" s="380"/>
      <c r="BF26" s="380"/>
      <c r="BG26" s="380"/>
      <c r="BH26" s="380"/>
      <c r="BI26" s="373"/>
      <c r="BJ26" s="374"/>
    </row>
    <row r="27" spans="1:62" ht="15" customHeight="1">
      <c r="A27" s="71"/>
      <c r="B27" s="72"/>
      <c r="C27" s="72"/>
      <c r="D27" s="163"/>
      <c r="E27" s="422"/>
      <c r="F27" s="423"/>
      <c r="G27" s="423"/>
      <c r="H27" s="423"/>
      <c r="I27" s="423"/>
      <c r="J27" s="424"/>
      <c r="K27" s="156" t="s">
        <v>38</v>
      </c>
      <c r="L27" s="136"/>
      <c r="M27" s="396" t="str">
        <f>IF(請求書①納入業者控!$M$27="","",請求書①納入業者控!$M$27)</f>
        <v/>
      </c>
      <c r="N27" s="397"/>
      <c r="O27" s="398" t="str">
        <f>IF(請求書①納入業者控!$O$27="","",請求書①納入業者控!$O$27)</f>
        <v/>
      </c>
      <c r="P27" s="396"/>
      <c r="Q27" s="399" t="str">
        <f>IF(請求書①納入業者控!$Q$27="","",請求書①納入業者控!$Q$27)</f>
        <v/>
      </c>
      <c r="R27" s="405" t="str">
        <f>IF(請求書①納入業者控!$R$27="","",請求書①納入業者控!$R$27)</f>
        <v/>
      </c>
      <c r="S27" s="26" t="str">
        <f>IF(請求書①納入業者控!$S$27="","",請求書①納入業者控!$S$27)</f>
        <v/>
      </c>
      <c r="T27" s="27" t="str">
        <f>IF(請求書①納入業者控!$T$27="","",請求書①納入業者控!$T$27)</f>
        <v/>
      </c>
      <c r="U27" s="27" t="str">
        <f>IF(請求書①納入業者控!$U$27="","",請求書①納入業者控!$U$27)</f>
        <v/>
      </c>
      <c r="V27" s="17" t="str">
        <f>IF(請求書①納入業者控!$V$27="","",請求書①納入業者控!$V$27)</f>
        <v/>
      </c>
      <c r="W27" s="26" t="str">
        <f>IF(請求書①納入業者控!$W$27="","",請求書①納入業者控!$W$27)</f>
        <v/>
      </c>
      <c r="X27" s="27" t="str">
        <f>IF(請求書①納入業者控!$X$27="","",請求書①納入業者控!$X$27)</f>
        <v/>
      </c>
      <c r="Y27" s="27" t="str">
        <f>IF(請求書①納入業者控!$Y$27="","",請求書①納入業者控!$Y$27)</f>
        <v/>
      </c>
      <c r="Z27" s="28" t="str">
        <f>IF(請求書①納入業者控!$Z$27="","",請求書①納入業者控!$Z$27)</f>
        <v/>
      </c>
      <c r="AA27" s="26" t="str">
        <f>IF(請求書①納入業者控!$AA$27="","",請求書①納入業者控!$AA$27)</f>
        <v/>
      </c>
      <c r="AB27" s="27" t="str">
        <f>IF(請求書①納入業者控!$AB$27="","",請求書①納入業者控!$AB$27)</f>
        <v/>
      </c>
      <c r="AC27" s="27" t="str">
        <f>IF(請求書①納入業者控!$AC$27="","",請求書①納入業者控!$AC$27)</f>
        <v/>
      </c>
      <c r="AD27" s="27" t="str">
        <f>IF(請求書①納入業者控!$AD$27="","",請求書①納入業者控!$AD$27)</f>
        <v/>
      </c>
      <c r="AE27" s="27" t="str">
        <f>IF(請求書①納入業者控!$AE$27="","",請求書①納入業者控!$AE$27)</f>
        <v/>
      </c>
      <c r="AF27" s="27" t="str">
        <f>IF(請求書①納入業者控!$AF$27="","",請求書①納入業者控!$AF$27)</f>
        <v/>
      </c>
      <c r="AG27" s="27" t="str">
        <f>IF(請求書①納入業者控!$AG$27="","",請求書①納入業者控!$AG$27)</f>
        <v/>
      </c>
      <c r="AH27" s="27" t="str">
        <f>IF(請求書①納入業者控!$AH$27="","",請求書①納入業者控!$AH$27)</f>
        <v/>
      </c>
      <c r="AI27" s="27" t="str">
        <f>IF(請求書①納入業者控!$AI$27="","",請求書①納入業者控!$AI$27)</f>
        <v/>
      </c>
      <c r="AJ27" s="27" t="str">
        <f>IF(請求書①納入業者控!$AJ$27="","",請求書①納入業者控!$AJ$27)</f>
        <v/>
      </c>
      <c r="AK27" s="27" t="str">
        <f>IF(請求書①納入業者控!$AK$27="","",請求書①納入業者控!$AK$27)</f>
        <v/>
      </c>
      <c r="AL27" s="17" t="str">
        <f>IF(請求書①納入業者控!$AL$27="","",請求書①納入業者控!$AL$27)</f>
        <v/>
      </c>
      <c r="AM27" s="16" t="str">
        <f>IF(請求書①納入業者控!$AM$27="","",請求書①納入業者控!$AM$27)</f>
        <v/>
      </c>
      <c r="AN27" s="17" t="str">
        <f>IF(請求書①納入業者控!$AN$27="","",請求書①納入業者控!$AN$27)</f>
        <v/>
      </c>
      <c r="AO27" s="407" t="str">
        <f>IF(請求書①納入業者控!$AO$27="","",請求書①納入業者控!$AO$27)</f>
        <v/>
      </c>
      <c r="AP27" s="408"/>
      <c r="AQ27" s="409"/>
      <c r="AR27" s="396" t="str">
        <f>IF(請求書①納入業者控!$AR$27="","",請求書①納入業者控!$AR$27)</f>
        <v/>
      </c>
      <c r="AS27" s="396"/>
      <c r="AT27" s="413" t="str">
        <f>IF(請求書①納入業者控!$AT$27="","",請求書①納入業者控!$AT$27)</f>
        <v/>
      </c>
      <c r="AU27" s="414"/>
      <c r="AV27" s="414"/>
      <c r="AW27" s="414"/>
      <c r="AX27" s="414"/>
      <c r="AY27" s="414"/>
      <c r="AZ27" s="415"/>
      <c r="BA27" s="380">
        <f>IF(請求書①納入業者控!$BA$27="","",請求書①納入業者控!$BA$27)</f>
        <v>0</v>
      </c>
      <c r="BB27" s="380"/>
      <c r="BC27" s="380"/>
      <c r="BD27" s="380"/>
      <c r="BE27" s="380"/>
      <c r="BF27" s="380"/>
      <c r="BG27" s="380"/>
      <c r="BH27" s="380"/>
      <c r="BI27" s="373" t="str">
        <f>IF(請求書①納入業者控!$BI$27="","",請求書①納入業者控!$BI$27)</f>
        <v/>
      </c>
      <c r="BJ27" s="374"/>
    </row>
    <row r="28" spans="1:62" ht="15" customHeight="1">
      <c r="A28" s="178" t="s">
        <v>50</v>
      </c>
      <c r="B28" s="179"/>
      <c r="C28" s="179"/>
      <c r="D28" s="180"/>
      <c r="E28" s="419" t="str">
        <f>IF(請求書①納入業者控!$E$28="","",請求書①納入業者控!$E$28)</f>
        <v/>
      </c>
      <c r="F28" s="420"/>
      <c r="G28" s="420"/>
      <c r="H28" s="420"/>
      <c r="I28" s="420"/>
      <c r="J28" s="421"/>
      <c r="K28" s="157"/>
      <c r="L28" s="136"/>
      <c r="M28" s="396"/>
      <c r="N28" s="397"/>
      <c r="O28" s="398"/>
      <c r="P28" s="396"/>
      <c r="Q28" s="400"/>
      <c r="R28" s="406"/>
      <c r="S28" s="387" t="str">
        <f>IF(請求書①納入業者控!$S$28="","",請求書①納入業者控!$S$28)</f>
        <v/>
      </c>
      <c r="T28" s="388"/>
      <c r="U28" s="388"/>
      <c r="V28" s="389"/>
      <c r="W28" s="401" t="str">
        <f>IF(請求書①納入業者控!$W$28="","",請求書①納入業者控!$W$28)</f>
        <v/>
      </c>
      <c r="X28" s="401"/>
      <c r="Y28" s="401"/>
      <c r="Z28" s="401"/>
      <c r="AA28" s="401"/>
      <c r="AB28" s="401"/>
      <c r="AC28" s="401"/>
      <c r="AD28" s="401"/>
      <c r="AE28" s="401"/>
      <c r="AF28" s="401"/>
      <c r="AG28" s="401"/>
      <c r="AH28" s="401"/>
      <c r="AI28" s="401"/>
      <c r="AJ28" s="401"/>
      <c r="AK28" s="401"/>
      <c r="AL28" s="402"/>
      <c r="AM28" s="403" t="str">
        <f>IF(請求書①納入業者控!$AM$28="","",請求書①納入業者控!$AM$28)</f>
        <v/>
      </c>
      <c r="AN28" s="404"/>
      <c r="AO28" s="410"/>
      <c r="AP28" s="411"/>
      <c r="AQ28" s="412"/>
      <c r="AR28" s="396"/>
      <c r="AS28" s="396"/>
      <c r="AT28" s="416"/>
      <c r="AU28" s="417"/>
      <c r="AV28" s="417"/>
      <c r="AW28" s="417"/>
      <c r="AX28" s="417"/>
      <c r="AY28" s="417"/>
      <c r="AZ28" s="418"/>
      <c r="BA28" s="380"/>
      <c r="BB28" s="380"/>
      <c r="BC28" s="380"/>
      <c r="BD28" s="380"/>
      <c r="BE28" s="380"/>
      <c r="BF28" s="380"/>
      <c r="BG28" s="380"/>
      <c r="BH28" s="380"/>
      <c r="BI28" s="373"/>
      <c r="BJ28" s="374"/>
    </row>
    <row r="29" spans="1:62" ht="15" customHeight="1">
      <c r="A29" s="181"/>
      <c r="B29" s="182"/>
      <c r="C29" s="182"/>
      <c r="D29" s="183"/>
      <c r="E29" s="422"/>
      <c r="F29" s="423"/>
      <c r="G29" s="423"/>
      <c r="H29" s="423"/>
      <c r="I29" s="423"/>
      <c r="J29" s="424"/>
      <c r="K29" s="156" t="s">
        <v>39</v>
      </c>
      <c r="L29" s="136"/>
      <c r="M29" s="396" t="str">
        <f>IF(請求書①納入業者控!$M$29="","",請求書①納入業者控!$M$29)</f>
        <v/>
      </c>
      <c r="N29" s="397"/>
      <c r="O29" s="398" t="str">
        <f>IF(請求書①納入業者控!$O$29="","",請求書①納入業者控!$O$29)</f>
        <v/>
      </c>
      <c r="P29" s="396"/>
      <c r="Q29" s="399" t="str">
        <f>IF(請求書①納入業者控!$Q$29="","",請求書①納入業者控!$Q$29)</f>
        <v/>
      </c>
      <c r="R29" s="405" t="str">
        <f>IF(請求書①納入業者控!$R$29="","",請求書①納入業者控!$R$29)</f>
        <v/>
      </c>
      <c r="S29" s="26" t="str">
        <f>IF(請求書①納入業者控!$S$29="","",請求書①納入業者控!$S$29)</f>
        <v/>
      </c>
      <c r="T29" s="27" t="str">
        <f>IF(請求書①納入業者控!$T$29="","",請求書①納入業者控!$T$29)</f>
        <v/>
      </c>
      <c r="U29" s="27" t="str">
        <f>IF(請求書①納入業者控!$U$29="","",請求書①納入業者控!$U$29)</f>
        <v/>
      </c>
      <c r="V29" s="17" t="str">
        <f>IF(請求書①納入業者控!$V$29="","",請求書①納入業者控!$V$29)</f>
        <v/>
      </c>
      <c r="W29" s="26" t="str">
        <f>IF(請求書①納入業者控!$W$29="","",請求書①納入業者控!$W$29)</f>
        <v/>
      </c>
      <c r="X29" s="27" t="str">
        <f>IF(請求書①納入業者控!$X$29="","",請求書①納入業者控!$X$29)</f>
        <v/>
      </c>
      <c r="Y29" s="27" t="str">
        <f>IF(請求書①納入業者控!$Y$29="","",請求書①納入業者控!$Y$29)</f>
        <v/>
      </c>
      <c r="Z29" s="28" t="str">
        <f>IF(請求書①納入業者控!$Z$29="","",請求書①納入業者控!$Z$29)</f>
        <v/>
      </c>
      <c r="AA29" s="26" t="str">
        <f>IF(請求書①納入業者控!$AA$29="","",請求書①納入業者控!$AA$29)</f>
        <v/>
      </c>
      <c r="AB29" s="27" t="str">
        <f>IF(請求書①納入業者控!$AB$29="","",請求書①納入業者控!$AB$29)</f>
        <v/>
      </c>
      <c r="AC29" s="27" t="str">
        <f>IF(請求書①納入業者控!$AC$29="","",請求書①納入業者控!$AC$29)</f>
        <v/>
      </c>
      <c r="AD29" s="27" t="str">
        <f>IF(請求書①納入業者控!$AD$29="","",請求書①納入業者控!$AD$29)</f>
        <v/>
      </c>
      <c r="AE29" s="27" t="str">
        <f>IF(請求書①納入業者控!$AE$29="","",請求書①納入業者控!$AE$29)</f>
        <v/>
      </c>
      <c r="AF29" s="27" t="str">
        <f>IF(請求書①納入業者控!$AF$29="","",請求書①納入業者控!$AF$29)</f>
        <v/>
      </c>
      <c r="AG29" s="27" t="str">
        <f>IF(請求書①納入業者控!$AG$29="","",請求書①納入業者控!$AG$29)</f>
        <v/>
      </c>
      <c r="AH29" s="27" t="str">
        <f>IF(請求書①納入業者控!$AH$29="","",請求書①納入業者控!$AH$29)</f>
        <v/>
      </c>
      <c r="AI29" s="27" t="str">
        <f>IF(請求書①納入業者控!$AI$29="","",請求書①納入業者控!$AI$29)</f>
        <v/>
      </c>
      <c r="AJ29" s="27" t="str">
        <f>IF(請求書①納入業者控!$AJ$29="","",請求書①納入業者控!$AJ$29)</f>
        <v/>
      </c>
      <c r="AK29" s="27" t="str">
        <f>IF(請求書①納入業者控!$AK$29="","",請求書①納入業者控!$AK$29)</f>
        <v/>
      </c>
      <c r="AL29" s="17" t="str">
        <f>IF(請求書①納入業者控!$AL$29="","",請求書①納入業者控!$AL$29)</f>
        <v/>
      </c>
      <c r="AM29" s="16" t="str">
        <f>IF(請求書①納入業者控!$AM$29="","",請求書①納入業者控!$AM$29)</f>
        <v/>
      </c>
      <c r="AN29" s="17" t="str">
        <f>IF(請求書①納入業者控!$AN$29="","",請求書①納入業者控!$AN$29)</f>
        <v/>
      </c>
      <c r="AO29" s="407" t="str">
        <f>IF(請求書①納入業者控!$AO$29="","",請求書①納入業者控!$AO$29)</f>
        <v/>
      </c>
      <c r="AP29" s="408"/>
      <c r="AQ29" s="409"/>
      <c r="AR29" s="396" t="str">
        <f>IF(請求書①納入業者控!$AR$29="","",請求書①納入業者控!$AR$29)</f>
        <v/>
      </c>
      <c r="AS29" s="396"/>
      <c r="AT29" s="413" t="str">
        <f>IF(請求書①納入業者控!$AT$29="","",請求書①納入業者控!$AT$29)</f>
        <v/>
      </c>
      <c r="AU29" s="414"/>
      <c r="AV29" s="414"/>
      <c r="AW29" s="414"/>
      <c r="AX29" s="414"/>
      <c r="AY29" s="414"/>
      <c r="AZ29" s="415"/>
      <c r="BA29" s="380">
        <f>IF(請求書①納入業者控!$BA$29="","",請求書①納入業者控!$BA$29)</f>
        <v>0</v>
      </c>
      <c r="BB29" s="380"/>
      <c r="BC29" s="380"/>
      <c r="BD29" s="380"/>
      <c r="BE29" s="380"/>
      <c r="BF29" s="380"/>
      <c r="BG29" s="380"/>
      <c r="BH29" s="380"/>
      <c r="BI29" s="373" t="str">
        <f>IF(請求書①納入業者控!$BI$29="","",請求書①納入業者控!$BI$29)</f>
        <v/>
      </c>
      <c r="BJ29" s="374"/>
    </row>
    <row r="30" spans="1:62" ht="15" customHeight="1">
      <c r="A30" s="69" t="s">
        <v>51</v>
      </c>
      <c r="B30" s="70"/>
      <c r="C30" s="70"/>
      <c r="D30" s="162"/>
      <c r="E30" s="419" t="str">
        <f>IF(請求書①納入業者控!$E$30="","",請求書①納入業者控!$E$30)</f>
        <v/>
      </c>
      <c r="F30" s="420"/>
      <c r="G30" s="420"/>
      <c r="H30" s="420"/>
      <c r="I30" s="420"/>
      <c r="J30" s="421"/>
      <c r="K30" s="157"/>
      <c r="L30" s="136"/>
      <c r="M30" s="396"/>
      <c r="N30" s="397"/>
      <c r="O30" s="398"/>
      <c r="P30" s="396"/>
      <c r="Q30" s="400"/>
      <c r="R30" s="406"/>
      <c r="S30" s="387" t="str">
        <f>IF(請求書①納入業者控!$S$20="","",請求書①納入業者控!$S$20)</f>
        <v/>
      </c>
      <c r="T30" s="388"/>
      <c r="U30" s="388"/>
      <c r="V30" s="389"/>
      <c r="W30" s="401" t="str">
        <f>IF(請求書①納入業者控!$W$30="","",請求書①納入業者控!$W$30)</f>
        <v/>
      </c>
      <c r="X30" s="40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401"/>
      <c r="AK30" s="401"/>
      <c r="AL30" s="402"/>
      <c r="AM30" s="403" t="str">
        <f>IF(請求書①納入業者控!$AM$30="","",請求書①納入業者控!$AM$30)</f>
        <v/>
      </c>
      <c r="AN30" s="404"/>
      <c r="AO30" s="410"/>
      <c r="AP30" s="411"/>
      <c r="AQ30" s="412"/>
      <c r="AR30" s="396"/>
      <c r="AS30" s="396"/>
      <c r="AT30" s="416"/>
      <c r="AU30" s="417"/>
      <c r="AV30" s="417"/>
      <c r="AW30" s="417"/>
      <c r="AX30" s="417"/>
      <c r="AY30" s="417"/>
      <c r="AZ30" s="418"/>
      <c r="BA30" s="380"/>
      <c r="BB30" s="380"/>
      <c r="BC30" s="380"/>
      <c r="BD30" s="380"/>
      <c r="BE30" s="380"/>
      <c r="BF30" s="380"/>
      <c r="BG30" s="380"/>
      <c r="BH30" s="380"/>
      <c r="BI30" s="373"/>
      <c r="BJ30" s="374"/>
    </row>
    <row r="31" spans="1:62" ht="15" customHeight="1">
      <c r="A31" s="71"/>
      <c r="B31" s="72"/>
      <c r="C31" s="72"/>
      <c r="D31" s="163"/>
      <c r="E31" s="422"/>
      <c r="F31" s="423"/>
      <c r="G31" s="423"/>
      <c r="H31" s="423"/>
      <c r="I31" s="423"/>
      <c r="J31" s="424"/>
      <c r="K31" s="156" t="s">
        <v>40</v>
      </c>
      <c r="L31" s="136"/>
      <c r="M31" s="396" t="str">
        <f>IF(請求書①納入業者控!$M$31="","",請求書①納入業者控!$M$31)</f>
        <v/>
      </c>
      <c r="N31" s="397"/>
      <c r="O31" s="398" t="str">
        <f>IF(請求書①納入業者控!$O$31="","",請求書①納入業者控!$O$31)</f>
        <v/>
      </c>
      <c r="P31" s="396"/>
      <c r="Q31" s="399" t="str">
        <f>IF(請求書①納入業者控!$Q$31="","",請求書①納入業者控!$Q$31)</f>
        <v/>
      </c>
      <c r="R31" s="405" t="str">
        <f>IF(請求書①納入業者控!$R$31="","",請求書①納入業者控!$R$31)</f>
        <v/>
      </c>
      <c r="S31" s="26" t="str">
        <f>IF(請求書①納入業者控!$S$31="","",請求書①納入業者控!$S$31)</f>
        <v/>
      </c>
      <c r="T31" s="27" t="str">
        <f>IF(請求書①納入業者控!$T$31="","",請求書①納入業者控!$T$31)</f>
        <v/>
      </c>
      <c r="U31" s="27" t="str">
        <f>IF(請求書①納入業者控!$U$31="","",請求書①納入業者控!$U$31)</f>
        <v/>
      </c>
      <c r="V31" s="17" t="str">
        <f>IF(請求書①納入業者控!$V$31="","",請求書①納入業者控!$V$31)</f>
        <v/>
      </c>
      <c r="W31" s="26" t="str">
        <f>IF(請求書①納入業者控!$W$31="","",請求書①納入業者控!$W$31)</f>
        <v/>
      </c>
      <c r="X31" s="27" t="str">
        <f>IF(請求書①納入業者控!$X$31="","",請求書①納入業者控!$X$31)</f>
        <v/>
      </c>
      <c r="Y31" s="27" t="str">
        <f>IF(請求書①納入業者控!$Y$31="","",請求書①納入業者控!$Y$31)</f>
        <v/>
      </c>
      <c r="Z31" s="28" t="str">
        <f>IF(請求書①納入業者控!$Z$31="","",請求書①納入業者控!$Z$31)</f>
        <v/>
      </c>
      <c r="AA31" s="26" t="str">
        <f>IF(請求書①納入業者控!$AA$31="","",請求書①納入業者控!$AA$31)</f>
        <v/>
      </c>
      <c r="AB31" s="27" t="str">
        <f>IF(請求書①納入業者控!$AB$31="","",請求書①納入業者控!$AB$31)</f>
        <v/>
      </c>
      <c r="AC31" s="27" t="str">
        <f>IF(請求書①納入業者控!$AC$31="","",請求書①納入業者控!$AC$31)</f>
        <v/>
      </c>
      <c r="AD31" s="27" t="str">
        <f>IF(請求書①納入業者控!$AD$31="","",請求書①納入業者控!$AD$31)</f>
        <v/>
      </c>
      <c r="AE31" s="27" t="str">
        <f>IF(請求書①納入業者控!$AE$31="","",請求書①納入業者控!$AE$31)</f>
        <v/>
      </c>
      <c r="AF31" s="27" t="str">
        <f>IF(請求書①納入業者控!$AF$31="","",請求書①納入業者控!$AF$31)</f>
        <v/>
      </c>
      <c r="AG31" s="27" t="str">
        <f>IF(請求書①納入業者控!$AG$31="","",請求書①納入業者控!$AG$31)</f>
        <v/>
      </c>
      <c r="AH31" s="27" t="str">
        <f>IF(請求書①納入業者控!$AH$31="","",請求書①納入業者控!$AH$31)</f>
        <v/>
      </c>
      <c r="AI31" s="27" t="str">
        <f>IF(請求書①納入業者控!$AI$31="","",請求書①納入業者控!$AI$31)</f>
        <v/>
      </c>
      <c r="AJ31" s="27" t="str">
        <f>IF(請求書①納入業者控!$AJ$31="","",請求書①納入業者控!$AJ$31)</f>
        <v/>
      </c>
      <c r="AK31" s="27" t="str">
        <f>IF(請求書①納入業者控!$AK$31="","",請求書①納入業者控!$AK$31)</f>
        <v/>
      </c>
      <c r="AL31" s="17" t="str">
        <f>IF(請求書①納入業者控!$AL$30="","",請求書①納入業者控!$AL$31)</f>
        <v/>
      </c>
      <c r="AM31" s="16" t="str">
        <f>IF(請求書①納入業者控!$AM$31="","",請求書①納入業者控!$AM$31)</f>
        <v/>
      </c>
      <c r="AN31" s="17" t="str">
        <f>IF(請求書①納入業者控!$AN$31="","",請求書①納入業者控!$AN$31)</f>
        <v/>
      </c>
      <c r="AO31" s="407" t="str">
        <f>IF(請求書①納入業者控!$AO$31="","",請求書①納入業者控!$AO$31)</f>
        <v/>
      </c>
      <c r="AP31" s="408"/>
      <c r="AQ31" s="409"/>
      <c r="AR31" s="396" t="str">
        <f>IF(請求書①納入業者控!$AR$31="","",請求書①納入業者控!$AR$31)</f>
        <v/>
      </c>
      <c r="AS31" s="396"/>
      <c r="AT31" s="413" t="str">
        <f>IF(請求書①納入業者控!$AT$31="","",請求書①納入業者控!$AT$31)</f>
        <v/>
      </c>
      <c r="AU31" s="414"/>
      <c r="AV31" s="414"/>
      <c r="AW31" s="414"/>
      <c r="AX31" s="414"/>
      <c r="AY31" s="414"/>
      <c r="AZ31" s="415"/>
      <c r="BA31" s="380">
        <f>IF(請求書①納入業者控!$BA$31="","",請求書①納入業者控!$BA$31)</f>
        <v>0</v>
      </c>
      <c r="BB31" s="380"/>
      <c r="BC31" s="380"/>
      <c r="BD31" s="380"/>
      <c r="BE31" s="380"/>
      <c r="BF31" s="380"/>
      <c r="BG31" s="380"/>
      <c r="BH31" s="380"/>
      <c r="BI31" s="373" t="str">
        <f>IF(請求書①納入業者控!$BI$31="","",請求書①納入業者控!$BI$31)</f>
        <v/>
      </c>
      <c r="BJ31" s="374"/>
    </row>
    <row r="32" spans="1:62" ht="15" customHeight="1">
      <c r="A32" s="69" t="s">
        <v>52</v>
      </c>
      <c r="B32" s="70"/>
      <c r="C32" s="70"/>
      <c r="D32" s="162"/>
      <c r="E32" s="461" t="str">
        <f>IF(請求書①納入業者控!$E$32="","",請求書①納入業者控!$E$32)</f>
        <v/>
      </c>
      <c r="F32" s="462"/>
      <c r="G32" s="462"/>
      <c r="H32" s="462"/>
      <c r="I32" s="462"/>
      <c r="J32" s="463"/>
      <c r="K32" s="157"/>
      <c r="L32" s="136"/>
      <c r="M32" s="396"/>
      <c r="N32" s="397"/>
      <c r="O32" s="398"/>
      <c r="P32" s="396"/>
      <c r="Q32" s="400"/>
      <c r="R32" s="406"/>
      <c r="S32" s="387" t="str">
        <f>IF(請求書①納入業者控!$S$32="","",請求書①納入業者控!$S$32)</f>
        <v/>
      </c>
      <c r="T32" s="388"/>
      <c r="U32" s="388"/>
      <c r="V32" s="389"/>
      <c r="W32" s="401" t="str">
        <f>IF(請求書①納入業者控!$W$32="","",請求書①納入業者控!$W$32)</f>
        <v/>
      </c>
      <c r="X32" s="401"/>
      <c r="Y32" s="401"/>
      <c r="Z32" s="401"/>
      <c r="AA32" s="401"/>
      <c r="AB32" s="401"/>
      <c r="AC32" s="401"/>
      <c r="AD32" s="401"/>
      <c r="AE32" s="401"/>
      <c r="AF32" s="401"/>
      <c r="AG32" s="401"/>
      <c r="AH32" s="401"/>
      <c r="AI32" s="401"/>
      <c r="AJ32" s="401"/>
      <c r="AK32" s="401"/>
      <c r="AL32" s="402"/>
      <c r="AM32" s="403" t="str">
        <f>IF(請求書①納入業者控!$AM$32="","",請求書①納入業者控!$AM$32)</f>
        <v/>
      </c>
      <c r="AN32" s="404"/>
      <c r="AO32" s="410"/>
      <c r="AP32" s="411"/>
      <c r="AQ32" s="412"/>
      <c r="AR32" s="396"/>
      <c r="AS32" s="396"/>
      <c r="AT32" s="416"/>
      <c r="AU32" s="417"/>
      <c r="AV32" s="417"/>
      <c r="AW32" s="417"/>
      <c r="AX32" s="417"/>
      <c r="AY32" s="417"/>
      <c r="AZ32" s="418"/>
      <c r="BA32" s="380"/>
      <c r="BB32" s="380"/>
      <c r="BC32" s="380"/>
      <c r="BD32" s="380"/>
      <c r="BE32" s="380"/>
      <c r="BF32" s="380"/>
      <c r="BG32" s="380"/>
      <c r="BH32" s="380"/>
      <c r="BI32" s="373"/>
      <c r="BJ32" s="374"/>
    </row>
    <row r="33" spans="1:62" ht="15" customHeight="1">
      <c r="A33" s="71"/>
      <c r="B33" s="72"/>
      <c r="C33" s="72"/>
      <c r="D33" s="163"/>
      <c r="E33" s="464"/>
      <c r="F33" s="465"/>
      <c r="G33" s="465"/>
      <c r="H33" s="465"/>
      <c r="I33" s="465"/>
      <c r="J33" s="466"/>
      <c r="K33" s="156" t="s">
        <v>41</v>
      </c>
      <c r="L33" s="136"/>
      <c r="M33" s="396" t="str">
        <f>IF(請求書①納入業者控!$M$33="","",請求書①納入業者控!$M$33)</f>
        <v/>
      </c>
      <c r="N33" s="397"/>
      <c r="O33" s="398" t="str">
        <f>IF(請求書①納入業者控!$O$33="","",請求書①納入業者控!$O$33)</f>
        <v/>
      </c>
      <c r="P33" s="396"/>
      <c r="Q33" s="399" t="str">
        <f>IF(請求書①納入業者控!$Q$33="","",請求書①納入業者控!$Q$33)</f>
        <v/>
      </c>
      <c r="R33" s="405" t="str">
        <f>IF(請求書①納入業者控!$R$33="","",請求書①納入業者控!$R$33)</f>
        <v/>
      </c>
      <c r="S33" s="26" t="str">
        <f>IF(請求書①納入業者控!$S$33="","",請求書①納入業者控!$S$33)</f>
        <v/>
      </c>
      <c r="T33" s="27" t="str">
        <f>IF(請求書①納入業者控!$T$33="","",請求書①納入業者控!$T$31)</f>
        <v/>
      </c>
      <c r="U33" s="27" t="str">
        <f>IF(請求書①納入業者控!$U$33="","",請求書①納入業者控!$U$33)</f>
        <v/>
      </c>
      <c r="V33" s="17" t="str">
        <f>IF(請求書①納入業者控!$V$33="","",請求書①納入業者控!$V$33)</f>
        <v/>
      </c>
      <c r="W33" s="26" t="str">
        <f>IF(請求書①納入業者控!$W$33="","",請求書①納入業者控!$W$33)</f>
        <v/>
      </c>
      <c r="X33" s="27" t="str">
        <f>IF(請求書①納入業者控!$X$33="","",請求書①納入業者控!$X$33)</f>
        <v/>
      </c>
      <c r="Y33" s="27" t="str">
        <f>IF(請求書①納入業者控!$Y$33="","",請求書①納入業者控!$Z$3)</f>
        <v/>
      </c>
      <c r="Z33" s="28" t="str">
        <f>IF(請求書①納入業者控!$Z$33="","",請求書①納入業者控!$Z$33)</f>
        <v/>
      </c>
      <c r="AA33" s="26" t="str">
        <f>IF(請求書①納入業者控!$AA$33="","",請求書①納入業者控!$AA$33)</f>
        <v/>
      </c>
      <c r="AB33" s="27" t="str">
        <f>IF(請求書①納入業者控!$AB$33="","",請求書①納入業者控!$AB$33)</f>
        <v/>
      </c>
      <c r="AC33" s="27" t="str">
        <f>IF(請求書①納入業者控!$AC$33="","",請求書①納入業者控!$AC$33)</f>
        <v/>
      </c>
      <c r="AD33" s="27" t="str">
        <f>IF(請求書①納入業者控!$AD$33="","",請求書①納入業者控!$AD$33)</f>
        <v/>
      </c>
      <c r="AE33" s="27" t="str">
        <f>IF(請求書①納入業者控!$AE$33="","",請求書①納入業者控!$AE$33)</f>
        <v/>
      </c>
      <c r="AF33" s="27" t="str">
        <f>IF(請求書①納入業者控!$AF$33="","",請求書①納入業者控!$AF$33)</f>
        <v/>
      </c>
      <c r="AG33" s="27" t="str">
        <f>IF(請求書①納入業者控!$AG$33="","",請求書①納入業者控!$AG$33)</f>
        <v/>
      </c>
      <c r="AH33" s="27" t="str">
        <f>IF(請求書①納入業者控!$AH$33="","",請求書①納入業者控!$AH$33)</f>
        <v/>
      </c>
      <c r="AI33" s="27" t="str">
        <f>IF(請求書①納入業者控!$AI$33="","",請求書①納入業者控!$AI$33)</f>
        <v/>
      </c>
      <c r="AJ33" s="27" t="str">
        <f>IF(請求書①納入業者控!$AJ$33="","",請求書①納入業者控!$AJ$33)</f>
        <v/>
      </c>
      <c r="AK33" s="27" t="str">
        <f>IF(請求書①納入業者控!$AK$33="","",請求書①納入業者控!$AK$33)</f>
        <v/>
      </c>
      <c r="AL33" s="17" t="str">
        <f>IF(請求書①納入業者控!$AL$33="","",請求書①納入業者控!$AL$33)</f>
        <v/>
      </c>
      <c r="AM33" s="16" t="str">
        <f>IF(請求書①納入業者控!$AM$33="","",請求書①納入業者控!$AM$33)</f>
        <v/>
      </c>
      <c r="AN33" s="17" t="str">
        <f>IF(請求書①納入業者控!$AN$33="","",請求書①納入業者控!$AN$33)</f>
        <v/>
      </c>
      <c r="AO33" s="407" t="str">
        <f>IF(請求書①納入業者控!$AO$33="","",請求書①納入業者控!$AO$33)</f>
        <v/>
      </c>
      <c r="AP33" s="408"/>
      <c r="AQ33" s="409"/>
      <c r="AR33" s="396" t="str">
        <f>IF(請求書①納入業者控!$AR$33="","",請求書①納入業者控!$AR$33)</f>
        <v/>
      </c>
      <c r="AS33" s="396"/>
      <c r="AT33" s="413" t="str">
        <f>IF(請求書①納入業者控!$AT$33="","",請求書①納入業者控!$AT$33)</f>
        <v/>
      </c>
      <c r="AU33" s="414"/>
      <c r="AV33" s="414"/>
      <c r="AW33" s="414"/>
      <c r="AX33" s="414"/>
      <c r="AY33" s="414"/>
      <c r="AZ33" s="415"/>
      <c r="BA33" s="380">
        <f>IF(請求書①納入業者控!$BA$33="","",請求書①納入業者控!$BA$33)</f>
        <v>0</v>
      </c>
      <c r="BB33" s="380"/>
      <c r="BC33" s="380"/>
      <c r="BD33" s="380"/>
      <c r="BE33" s="380"/>
      <c r="BF33" s="380"/>
      <c r="BG33" s="380"/>
      <c r="BH33" s="380"/>
      <c r="BI33" s="373" t="str">
        <f>IF(請求書①納入業者控!$BI$33="","",請求書①納入業者控!$BI$33)</f>
        <v/>
      </c>
      <c r="BJ33" s="374"/>
    </row>
    <row r="34" spans="1:62" ht="15" customHeight="1">
      <c r="A34" s="69" t="s">
        <v>53</v>
      </c>
      <c r="B34" s="70"/>
      <c r="C34" s="70"/>
      <c r="D34" s="162"/>
      <c r="E34" s="461" t="str">
        <f>IF(請求書①納入業者控!$E$34="","",請求書①納入業者控!$E$34)</f>
        <v/>
      </c>
      <c r="F34" s="462"/>
      <c r="G34" s="462"/>
      <c r="H34" s="462"/>
      <c r="I34" s="462"/>
      <c r="J34" s="463"/>
      <c r="K34" s="157"/>
      <c r="L34" s="136"/>
      <c r="M34" s="396"/>
      <c r="N34" s="397"/>
      <c r="O34" s="398"/>
      <c r="P34" s="396"/>
      <c r="Q34" s="400"/>
      <c r="R34" s="406"/>
      <c r="S34" s="387" t="str">
        <f>IF(請求書①納入業者控!$S$34="","",請求書①納入業者控!$S$34)</f>
        <v/>
      </c>
      <c r="T34" s="388"/>
      <c r="U34" s="388"/>
      <c r="V34" s="389"/>
      <c r="W34" s="401" t="str">
        <f>IF(請求書①納入業者控!$W$34="","",請求書①納入業者控!$W$34)</f>
        <v/>
      </c>
      <c r="X34" s="401"/>
      <c r="Y34" s="401"/>
      <c r="Z34" s="401"/>
      <c r="AA34" s="401"/>
      <c r="AB34" s="401"/>
      <c r="AC34" s="401"/>
      <c r="AD34" s="401"/>
      <c r="AE34" s="401"/>
      <c r="AF34" s="401"/>
      <c r="AG34" s="401"/>
      <c r="AH34" s="401"/>
      <c r="AI34" s="401"/>
      <c r="AJ34" s="401"/>
      <c r="AK34" s="401"/>
      <c r="AL34" s="402"/>
      <c r="AM34" s="403" t="str">
        <f>IF(請求書①納入業者控!$AM$34="","",請求書①納入業者控!$AM$34)</f>
        <v/>
      </c>
      <c r="AN34" s="404"/>
      <c r="AO34" s="410"/>
      <c r="AP34" s="411"/>
      <c r="AQ34" s="412"/>
      <c r="AR34" s="396"/>
      <c r="AS34" s="396"/>
      <c r="AT34" s="416"/>
      <c r="AU34" s="417"/>
      <c r="AV34" s="417"/>
      <c r="AW34" s="417"/>
      <c r="AX34" s="417"/>
      <c r="AY34" s="417"/>
      <c r="AZ34" s="418"/>
      <c r="BA34" s="380"/>
      <c r="BB34" s="380"/>
      <c r="BC34" s="380"/>
      <c r="BD34" s="380"/>
      <c r="BE34" s="380"/>
      <c r="BF34" s="380"/>
      <c r="BG34" s="380"/>
      <c r="BH34" s="380"/>
      <c r="BI34" s="373"/>
      <c r="BJ34" s="374"/>
    </row>
    <row r="35" spans="1:62" ht="15" customHeight="1">
      <c r="A35" s="71"/>
      <c r="B35" s="72"/>
      <c r="C35" s="72"/>
      <c r="D35" s="163"/>
      <c r="E35" s="464"/>
      <c r="F35" s="465"/>
      <c r="G35" s="465"/>
      <c r="H35" s="465"/>
      <c r="I35" s="465"/>
      <c r="J35" s="466"/>
      <c r="K35" s="167"/>
      <c r="L35" s="168"/>
      <c r="M35" s="136"/>
      <c r="N35" s="154"/>
      <c r="O35" s="155"/>
      <c r="P35" s="154"/>
      <c r="Q35" s="158"/>
      <c r="R35" s="160"/>
      <c r="S35" s="23"/>
      <c r="T35" s="24"/>
      <c r="U35" s="24"/>
      <c r="V35" s="15"/>
      <c r="W35" s="23"/>
      <c r="X35" s="24"/>
      <c r="Y35" s="24"/>
      <c r="Z35" s="25"/>
      <c r="AA35" s="23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15"/>
      <c r="AM35" s="14"/>
      <c r="AN35" s="15"/>
      <c r="AO35" s="130"/>
      <c r="AP35" s="131"/>
      <c r="AQ35" s="132"/>
      <c r="AR35" s="136"/>
      <c r="AS35" s="136"/>
      <c r="AT35" s="137"/>
      <c r="AU35" s="138"/>
      <c r="AV35" s="138"/>
      <c r="AW35" s="138"/>
      <c r="AX35" s="138"/>
      <c r="AY35" s="138"/>
      <c r="AZ35" s="467"/>
      <c r="BA35" s="380">
        <f>IF(請求書①納入業者控!$BA$35="","",請求書①納入業者控!$BA$35)</f>
        <v>0</v>
      </c>
      <c r="BB35" s="380"/>
      <c r="BC35" s="380"/>
      <c r="BD35" s="380"/>
      <c r="BE35" s="380"/>
      <c r="BF35" s="380"/>
      <c r="BG35" s="380"/>
      <c r="BH35" s="380"/>
      <c r="BI35" s="373" t="str">
        <f>IF(請求書①納入業者控!$BI$35="","",請求書①納入業者控!$BI$35)</f>
        <v/>
      </c>
      <c r="BJ35" s="374"/>
    </row>
    <row r="36" spans="1:62" ht="15" customHeight="1">
      <c r="A36" s="69" t="s">
        <v>54</v>
      </c>
      <c r="B36" s="70"/>
      <c r="C36" s="70"/>
      <c r="D36" s="162"/>
      <c r="E36" s="461" t="str">
        <f>IF(請求書①納入業者控!$E$36="","",請求書①納入業者控!$E$36)</f>
        <v/>
      </c>
      <c r="F36" s="462"/>
      <c r="G36" s="462"/>
      <c r="H36" s="462"/>
      <c r="I36" s="462"/>
      <c r="J36" s="463"/>
      <c r="K36" s="169"/>
      <c r="L36" s="168"/>
      <c r="M36" s="136"/>
      <c r="N36" s="154"/>
      <c r="O36" s="155"/>
      <c r="P36" s="154"/>
      <c r="Q36" s="159"/>
      <c r="R36" s="161"/>
      <c r="S36" s="387" t="str">
        <f>IF(請求書①納入業者控!$S$36="","",請求書①納入業者控!$S$36)</f>
        <v/>
      </c>
      <c r="T36" s="388"/>
      <c r="U36" s="388"/>
      <c r="V36" s="389"/>
      <c r="W36" s="170" t="s">
        <v>61</v>
      </c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1"/>
      <c r="AM36" s="165"/>
      <c r="AN36" s="166"/>
      <c r="AO36" s="133"/>
      <c r="AP36" s="134"/>
      <c r="AQ36" s="135"/>
      <c r="AR36" s="136"/>
      <c r="AS36" s="136"/>
      <c r="AT36" s="140"/>
      <c r="AU36" s="141"/>
      <c r="AV36" s="141"/>
      <c r="AW36" s="141"/>
      <c r="AX36" s="141"/>
      <c r="AY36" s="141"/>
      <c r="AZ36" s="468"/>
      <c r="BA36" s="380"/>
      <c r="BB36" s="380"/>
      <c r="BC36" s="380"/>
      <c r="BD36" s="380"/>
      <c r="BE36" s="380"/>
      <c r="BF36" s="380"/>
      <c r="BG36" s="380"/>
      <c r="BH36" s="380"/>
      <c r="BI36" s="373"/>
      <c r="BJ36" s="374"/>
    </row>
    <row r="37" spans="1:62" ht="15" customHeight="1">
      <c r="A37" s="71"/>
      <c r="B37" s="72"/>
      <c r="C37" s="72"/>
      <c r="D37" s="163"/>
      <c r="E37" s="464"/>
      <c r="F37" s="465"/>
      <c r="G37" s="465"/>
      <c r="H37" s="465"/>
      <c r="I37" s="465"/>
      <c r="J37" s="466"/>
      <c r="K37" s="167"/>
      <c r="L37" s="168"/>
      <c r="M37" s="136"/>
      <c r="N37" s="154"/>
      <c r="O37" s="155"/>
      <c r="P37" s="154"/>
      <c r="Q37" s="95"/>
      <c r="R37" s="108"/>
      <c r="S37" s="23">
        <v>1</v>
      </c>
      <c r="T37" s="24">
        <v>1</v>
      </c>
      <c r="U37" s="24">
        <v>5</v>
      </c>
      <c r="V37" s="15">
        <v>1</v>
      </c>
      <c r="W37" s="23">
        <v>2</v>
      </c>
      <c r="X37" s="24">
        <v>1</v>
      </c>
      <c r="Y37" s="24">
        <v>4</v>
      </c>
      <c r="Z37" s="25">
        <v>0</v>
      </c>
      <c r="AA37" s="23">
        <v>9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15">
        <v>3</v>
      </c>
      <c r="AM37" s="14">
        <v>0</v>
      </c>
      <c r="AN37" s="15">
        <v>0</v>
      </c>
      <c r="AO37" s="115" t="s">
        <v>63</v>
      </c>
      <c r="AP37" s="116"/>
      <c r="AQ37" s="116"/>
      <c r="AR37" s="116"/>
      <c r="AS37" s="117"/>
      <c r="AT37" s="145" t="s">
        <v>66</v>
      </c>
      <c r="AU37" s="146"/>
      <c r="AV37" s="147"/>
      <c r="AW37" s="148"/>
      <c r="AX37" s="149"/>
      <c r="AY37" s="149"/>
      <c r="AZ37" s="150"/>
      <c r="BA37" s="380">
        <f>IF(請求書①納入業者控!$BA$37="","",請求書①納入業者控!$BA$37)</f>
        <v>0</v>
      </c>
      <c r="BB37" s="380"/>
      <c r="BC37" s="380"/>
      <c r="BD37" s="380"/>
      <c r="BE37" s="380"/>
      <c r="BF37" s="380"/>
      <c r="BG37" s="380"/>
      <c r="BH37" s="380"/>
      <c r="BI37" s="373" t="str">
        <f>IF(請求書①納入業者控!$BI$37="","",請求書①納入業者控!$BI$37)</f>
        <v/>
      </c>
      <c r="BJ37" s="374"/>
    </row>
    <row r="38" spans="1:62" ht="15" customHeight="1" thickBot="1">
      <c r="A38" s="81" t="s">
        <v>55</v>
      </c>
      <c r="B38" s="82"/>
      <c r="C38" s="82"/>
      <c r="D38" s="83"/>
      <c r="E38" s="461" t="str">
        <f>IF(請求書①納入業者控!$E$38="","",請求書①納入業者控!$E$38)</f>
        <v/>
      </c>
      <c r="F38" s="462"/>
      <c r="G38" s="462"/>
      <c r="H38" s="462"/>
      <c r="I38" s="462"/>
      <c r="J38" s="463"/>
      <c r="K38" s="169"/>
      <c r="L38" s="168"/>
      <c r="M38" s="136"/>
      <c r="N38" s="154"/>
      <c r="O38" s="155"/>
      <c r="P38" s="154"/>
      <c r="Q38" s="105"/>
      <c r="R38" s="110"/>
      <c r="S38" s="387" t="str">
        <f>IF(請求書①納入業者控!$S$38="","",請求書①納入業者控!$S$38)</f>
        <v/>
      </c>
      <c r="T38" s="388"/>
      <c r="U38" s="388"/>
      <c r="V38" s="389"/>
      <c r="W38" s="90" t="s">
        <v>62</v>
      </c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1"/>
      <c r="AM38" s="30"/>
      <c r="AN38" s="31"/>
      <c r="AO38" s="381">
        <f>IF(請求書①納入業者控!$AO$38="","",請求書①納入業者控!$AO$38)</f>
        <v>10</v>
      </c>
      <c r="AP38" s="382"/>
      <c r="AQ38" s="383"/>
      <c r="AR38" s="95" t="s">
        <v>47</v>
      </c>
      <c r="AS38" s="96"/>
      <c r="AT38" s="384">
        <f>IF(請求書①納入業者控!$AT$38="","",請求書①納入業者控!$AT$38)</f>
        <v>1</v>
      </c>
      <c r="AU38" s="385"/>
      <c r="AV38" s="386"/>
      <c r="AW38" s="151"/>
      <c r="AX38" s="152"/>
      <c r="AY38" s="152"/>
      <c r="AZ38" s="153"/>
      <c r="BA38" s="380"/>
      <c r="BB38" s="380"/>
      <c r="BC38" s="380"/>
      <c r="BD38" s="380"/>
      <c r="BE38" s="380"/>
      <c r="BF38" s="380"/>
      <c r="BG38" s="380"/>
      <c r="BH38" s="380"/>
      <c r="BI38" s="373"/>
      <c r="BJ38" s="374"/>
    </row>
    <row r="39" spans="1:62" ht="15" customHeight="1">
      <c r="A39" s="84"/>
      <c r="B39" s="85"/>
      <c r="C39" s="85"/>
      <c r="D39" s="86"/>
      <c r="E39" s="464"/>
      <c r="F39" s="465"/>
      <c r="G39" s="465"/>
      <c r="H39" s="465"/>
      <c r="I39" s="465"/>
      <c r="J39" s="466"/>
      <c r="K39" s="97" t="s">
        <v>42</v>
      </c>
      <c r="L39" s="98"/>
      <c r="M39" s="103"/>
      <c r="N39" s="95"/>
      <c r="O39" s="108"/>
      <c r="P39" s="95"/>
      <c r="Q39" s="377" t="s">
        <v>67</v>
      </c>
      <c r="R39" s="378"/>
      <c r="S39" s="378"/>
      <c r="T39" s="378"/>
      <c r="U39" s="378"/>
      <c r="V39" s="379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119" t="s">
        <v>48</v>
      </c>
      <c r="AU39" s="120"/>
      <c r="AV39" s="120"/>
      <c r="AW39" s="120"/>
      <c r="AX39" s="120"/>
      <c r="AY39" s="120"/>
      <c r="AZ39" s="120"/>
      <c r="BA39" s="370">
        <f>IF(請求書①納入業者控!$BA$39="","",請求書①納入業者控!$BA$39)</f>
        <v>0</v>
      </c>
      <c r="BB39" s="370"/>
      <c r="BC39" s="370"/>
      <c r="BD39" s="370"/>
      <c r="BE39" s="370"/>
      <c r="BF39" s="370"/>
      <c r="BG39" s="370"/>
      <c r="BH39" s="370"/>
      <c r="BI39" s="373" t="str">
        <f>IF(請求書①納入業者控!$BI$39="","",請求書①納入業者控!$BI$39)</f>
        <v/>
      </c>
      <c r="BJ39" s="374"/>
    </row>
    <row r="40" spans="1:62" ht="15" customHeight="1">
      <c r="A40" s="69" t="s">
        <v>56</v>
      </c>
      <c r="B40" s="70"/>
      <c r="C40" s="70"/>
      <c r="D40" s="70"/>
      <c r="E40" s="461" t="str">
        <f>IF(請求書①納入業者控!$E$40="","",請求書①納入業者控!$E$40)</f>
        <v/>
      </c>
      <c r="F40" s="462"/>
      <c r="G40" s="462"/>
      <c r="H40" s="462"/>
      <c r="I40" s="462"/>
      <c r="J40" s="463"/>
      <c r="K40" s="99"/>
      <c r="L40" s="100"/>
      <c r="M40" s="104"/>
      <c r="N40" s="105"/>
      <c r="O40" s="110"/>
      <c r="P40" s="105"/>
      <c r="Q40" s="35" t="str">
        <f>IF(請求書②!$Q$40="","",請求書②!$Q$40)</f>
        <v/>
      </c>
      <c r="R40" s="36" t="str">
        <f>IF(請求書②!$R$40="","",請求書②!$R$40)</f>
        <v/>
      </c>
      <c r="S40" s="36" t="str">
        <f>IF(請求書②!$S$40="","",請求書②!$S$40)</f>
        <v/>
      </c>
      <c r="T40" s="36" t="str">
        <f>IF(請求書②!$T$40="","",請求書②!$T$40)</f>
        <v/>
      </c>
      <c r="U40" s="36" t="str">
        <f>IF(請求書②!$U$40="","",請求書②!$U$40)</f>
        <v/>
      </c>
      <c r="V40" s="34" t="str">
        <f>IF(請求書②!$V$40="","",請求書②!$V$40)</f>
        <v/>
      </c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121"/>
      <c r="AU40" s="122"/>
      <c r="AV40" s="122"/>
      <c r="AW40" s="122"/>
      <c r="AX40" s="122"/>
      <c r="AY40" s="122"/>
      <c r="AZ40" s="122"/>
      <c r="BA40" s="371"/>
      <c r="BB40" s="371"/>
      <c r="BC40" s="371"/>
      <c r="BD40" s="371"/>
      <c r="BE40" s="371"/>
      <c r="BF40" s="371"/>
      <c r="BG40" s="371"/>
      <c r="BH40" s="371"/>
      <c r="BI40" s="373"/>
      <c r="BJ40" s="374"/>
    </row>
    <row r="41" spans="1:62" ht="15" customHeight="1" thickBot="1">
      <c r="A41" s="71"/>
      <c r="B41" s="72"/>
      <c r="C41" s="72"/>
      <c r="D41" s="72"/>
      <c r="E41" s="464"/>
      <c r="F41" s="465"/>
      <c r="G41" s="465"/>
      <c r="H41" s="465"/>
      <c r="I41" s="465"/>
      <c r="J41" s="466"/>
      <c r="K41" s="101"/>
      <c r="L41" s="102"/>
      <c r="M41" s="106"/>
      <c r="N41" s="107"/>
      <c r="O41" s="112"/>
      <c r="P41" s="107"/>
      <c r="Q41" s="3"/>
      <c r="R41" s="29"/>
      <c r="S41" s="29"/>
      <c r="T41" s="29"/>
      <c r="U41" s="29"/>
      <c r="V41" s="29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123"/>
      <c r="AU41" s="124"/>
      <c r="AV41" s="124"/>
      <c r="AW41" s="124"/>
      <c r="AX41" s="124"/>
      <c r="AY41" s="124"/>
      <c r="AZ41" s="124"/>
      <c r="BA41" s="372"/>
      <c r="BB41" s="372"/>
      <c r="BC41" s="372"/>
      <c r="BD41" s="372"/>
      <c r="BE41" s="372"/>
      <c r="BF41" s="372"/>
      <c r="BG41" s="372"/>
      <c r="BH41" s="372"/>
      <c r="BI41" s="375"/>
      <c r="BJ41" s="376"/>
    </row>
    <row r="42" spans="1:62" ht="15" customHeight="1"/>
    <row r="43" spans="1:62" ht="15" customHeight="1"/>
    <row r="44" spans="1:62" ht="15" customHeight="1"/>
    <row r="45" spans="1:62" ht="15" customHeight="1"/>
    <row r="46" spans="1:62" ht="15" customHeight="1"/>
    <row r="47" spans="1:62" ht="15" customHeight="1"/>
    <row r="48" spans="1:62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220">
    <mergeCell ref="A6:E7"/>
    <mergeCell ref="F6:S7"/>
    <mergeCell ref="U6:Z6"/>
    <mergeCell ref="U10:W10"/>
    <mergeCell ref="U11:W11"/>
    <mergeCell ref="A11:E11"/>
    <mergeCell ref="AO31:AQ32"/>
    <mergeCell ref="AO29:AQ30"/>
    <mergeCell ref="A26:D27"/>
    <mergeCell ref="A28:D29"/>
    <mergeCell ref="E28:J29"/>
    <mergeCell ref="E26:J27"/>
    <mergeCell ref="R31:R32"/>
    <mergeCell ref="S32:V32"/>
    <mergeCell ref="Q25:Q26"/>
    <mergeCell ref="R27:R28"/>
    <mergeCell ref="S28:V28"/>
    <mergeCell ref="AO27:AQ28"/>
    <mergeCell ref="AO25:AQ26"/>
    <mergeCell ref="A23:J25"/>
    <mergeCell ref="M23:N24"/>
    <mergeCell ref="O23:P24"/>
    <mergeCell ref="Q23:Q24"/>
    <mergeCell ref="W30:AL30"/>
    <mergeCell ref="BI35:BJ36"/>
    <mergeCell ref="BI37:BJ38"/>
    <mergeCell ref="BI39:BJ41"/>
    <mergeCell ref="BA37:BH38"/>
    <mergeCell ref="BA33:BH34"/>
    <mergeCell ref="AT27:AZ28"/>
    <mergeCell ref="AT25:AZ26"/>
    <mergeCell ref="AT23:AZ24"/>
    <mergeCell ref="AT21:AZ22"/>
    <mergeCell ref="BA29:BH30"/>
    <mergeCell ref="BI17:BJ18"/>
    <mergeCell ref="BI19:BJ20"/>
    <mergeCell ref="BI21:BJ22"/>
    <mergeCell ref="BI23:BJ24"/>
    <mergeCell ref="BI25:BJ26"/>
    <mergeCell ref="BI27:BJ28"/>
    <mergeCell ref="BI29:BJ30"/>
    <mergeCell ref="BI31:BJ32"/>
    <mergeCell ref="BI33:BJ34"/>
    <mergeCell ref="A40:D41"/>
    <mergeCell ref="A38:D39"/>
    <mergeCell ref="A36:D37"/>
    <mergeCell ref="A34:D35"/>
    <mergeCell ref="A32:D33"/>
    <mergeCell ref="A30:D31"/>
    <mergeCell ref="E40:J41"/>
    <mergeCell ref="E38:J39"/>
    <mergeCell ref="E36:J37"/>
    <mergeCell ref="E34:J35"/>
    <mergeCell ref="E32:J33"/>
    <mergeCell ref="E30:J31"/>
    <mergeCell ref="K39:L41"/>
    <mergeCell ref="Q39:V39"/>
    <mergeCell ref="W34:AL34"/>
    <mergeCell ref="K35:L36"/>
    <mergeCell ref="M35:N36"/>
    <mergeCell ref="AT37:AV37"/>
    <mergeCell ref="AW37:AZ38"/>
    <mergeCell ref="W38:AL38"/>
    <mergeCell ref="AO38:AQ38"/>
    <mergeCell ref="AR38:AS38"/>
    <mergeCell ref="AT38:AV38"/>
    <mergeCell ref="K37:L38"/>
    <mergeCell ref="M37:N38"/>
    <mergeCell ref="O37:P38"/>
    <mergeCell ref="Q37:Q38"/>
    <mergeCell ref="R37:R38"/>
    <mergeCell ref="AO37:AS37"/>
    <mergeCell ref="S38:V38"/>
    <mergeCell ref="O35:P36"/>
    <mergeCell ref="Q35:Q36"/>
    <mergeCell ref="R33:R34"/>
    <mergeCell ref="K33:L34"/>
    <mergeCell ref="AT35:AZ36"/>
    <mergeCell ref="AT33:AZ34"/>
    <mergeCell ref="AR33:AS34"/>
    <mergeCell ref="BA35:BH36"/>
    <mergeCell ref="W36:AL36"/>
    <mergeCell ref="AM36:AN36"/>
    <mergeCell ref="AR35:AS36"/>
    <mergeCell ref="AO35:AQ36"/>
    <mergeCell ref="AO33:AQ34"/>
    <mergeCell ref="O39:P41"/>
    <mergeCell ref="M39:N41"/>
    <mergeCell ref="S34:V34"/>
    <mergeCell ref="R35:R36"/>
    <mergeCell ref="S36:V36"/>
    <mergeCell ref="AM34:AN34"/>
    <mergeCell ref="BA39:BH41"/>
    <mergeCell ref="AT39:AZ41"/>
    <mergeCell ref="M33:N34"/>
    <mergeCell ref="O33:P34"/>
    <mergeCell ref="Q33:Q34"/>
    <mergeCell ref="AM30:AN30"/>
    <mergeCell ref="K31:L32"/>
    <mergeCell ref="M31:N32"/>
    <mergeCell ref="O31:P32"/>
    <mergeCell ref="Q31:Q32"/>
    <mergeCell ref="R29:R30"/>
    <mergeCell ref="AR29:AS30"/>
    <mergeCell ref="BA31:BH32"/>
    <mergeCell ref="W32:AL32"/>
    <mergeCell ref="AM32:AN32"/>
    <mergeCell ref="K29:L30"/>
    <mergeCell ref="M29:N30"/>
    <mergeCell ref="O29:P30"/>
    <mergeCell ref="Q29:Q30"/>
    <mergeCell ref="S30:V30"/>
    <mergeCell ref="AT31:AZ32"/>
    <mergeCell ref="AT29:AZ30"/>
    <mergeCell ref="AR31:AS32"/>
    <mergeCell ref="K21:L22"/>
    <mergeCell ref="BA25:BH26"/>
    <mergeCell ref="W26:AL26"/>
    <mergeCell ref="AM26:AN26"/>
    <mergeCell ref="K27:L28"/>
    <mergeCell ref="M27:N28"/>
    <mergeCell ref="O27:P28"/>
    <mergeCell ref="Q27:Q28"/>
    <mergeCell ref="R25:R26"/>
    <mergeCell ref="AR25:AS26"/>
    <mergeCell ref="BA27:BH28"/>
    <mergeCell ref="W28:AL28"/>
    <mergeCell ref="AM28:AN28"/>
    <mergeCell ref="AR27:AS28"/>
    <mergeCell ref="S26:V26"/>
    <mergeCell ref="K25:L26"/>
    <mergeCell ref="M25:N26"/>
    <mergeCell ref="O25:P26"/>
    <mergeCell ref="S24:V24"/>
    <mergeCell ref="R23:R24"/>
    <mergeCell ref="BA21:BH22"/>
    <mergeCell ref="W22:AL22"/>
    <mergeCell ref="AM22:AN22"/>
    <mergeCell ref="K23:L24"/>
    <mergeCell ref="AR21:AS22"/>
    <mergeCell ref="BA23:BH24"/>
    <mergeCell ref="W24:AL24"/>
    <mergeCell ref="AM24:AN24"/>
    <mergeCell ref="AR23:AS24"/>
    <mergeCell ref="BA19:BH20"/>
    <mergeCell ref="M21:N22"/>
    <mergeCell ref="O21:P22"/>
    <mergeCell ref="Q21:Q22"/>
    <mergeCell ref="AR19:AS20"/>
    <mergeCell ref="S20:V20"/>
    <mergeCell ref="S22:V22"/>
    <mergeCell ref="AO23:AQ24"/>
    <mergeCell ref="AO21:AQ22"/>
    <mergeCell ref="AO19:AQ20"/>
    <mergeCell ref="AT19:AZ20"/>
    <mergeCell ref="N14:S14"/>
    <mergeCell ref="K17:L18"/>
    <mergeCell ref="M17:P18"/>
    <mergeCell ref="Q17:R18"/>
    <mergeCell ref="S17:V17"/>
    <mergeCell ref="A17:J18"/>
    <mergeCell ref="A19:J22"/>
    <mergeCell ref="BA17:BH18"/>
    <mergeCell ref="S18:V18"/>
    <mergeCell ref="W18:AL18"/>
    <mergeCell ref="K19:L20"/>
    <mergeCell ref="M19:N20"/>
    <mergeCell ref="O19:P20"/>
    <mergeCell ref="Q19:Q20"/>
    <mergeCell ref="R19:R20"/>
    <mergeCell ref="W17:Z17"/>
    <mergeCell ref="AA17:AL17"/>
    <mergeCell ref="AM17:AN18"/>
    <mergeCell ref="AO17:AQ18"/>
    <mergeCell ref="AR17:AS18"/>
    <mergeCell ref="AT17:AZ18"/>
    <mergeCell ref="W20:AL20"/>
    <mergeCell ref="AM20:AN20"/>
    <mergeCell ref="R21:R22"/>
    <mergeCell ref="AP11:BA12"/>
    <mergeCell ref="BB11:BJ12"/>
    <mergeCell ref="A12:E12"/>
    <mergeCell ref="F12:G12"/>
    <mergeCell ref="AP6:AU8"/>
    <mergeCell ref="AV6:AX8"/>
    <mergeCell ref="AY6:BA8"/>
    <mergeCell ref="BB6:BJ8"/>
    <mergeCell ref="X7:AN9"/>
    <mergeCell ref="A9:E10"/>
    <mergeCell ref="AP9:BA10"/>
    <mergeCell ref="BB9:BJ10"/>
    <mergeCell ref="X10:AN10"/>
    <mergeCell ref="H12:S12"/>
    <mergeCell ref="X11:AN15"/>
    <mergeCell ref="Q9:S9"/>
    <mergeCell ref="Q10:S10"/>
    <mergeCell ref="F10:P10"/>
    <mergeCell ref="F9:P9"/>
    <mergeCell ref="F11:S11"/>
    <mergeCell ref="U7:W8"/>
    <mergeCell ref="A14:B14"/>
    <mergeCell ref="D14:F14"/>
    <mergeCell ref="H14:L14"/>
    <mergeCell ref="BE2:BG3"/>
    <mergeCell ref="BH2:BJ3"/>
    <mergeCell ref="A4:R5"/>
    <mergeCell ref="AT4:AU5"/>
    <mergeCell ref="AV4:AX5"/>
    <mergeCell ref="AY4:BA5"/>
    <mergeCell ref="BB4:BD5"/>
    <mergeCell ref="BE4:BG5"/>
    <mergeCell ref="AR2:AS5"/>
    <mergeCell ref="AT2:AU3"/>
    <mergeCell ref="AV2:AX3"/>
    <mergeCell ref="AY2:BA3"/>
    <mergeCell ref="BB2:BD3"/>
    <mergeCell ref="BH4:BJ5"/>
    <mergeCell ref="U4:AN5"/>
    <mergeCell ref="A2:S3"/>
    <mergeCell ref="AJ3:AL3"/>
  </mergeCells>
  <phoneticPr fontId="1"/>
  <pageMargins left="0.39370078740157483" right="0.19685039370078741" top="0.39370078740157483" bottom="0.39370078740157483" header="0.31496062992125984" footer="0.31496062992125984"/>
  <pageSetup paperSize="9" scale="9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記載方法</vt:lpstr>
      <vt:lpstr>記載例 </vt:lpstr>
      <vt:lpstr>請求書①納入業者控</vt:lpstr>
      <vt:lpstr>請求書②</vt:lpstr>
      <vt:lpstr>請求書③工事控</vt:lpstr>
      <vt:lpstr>'記載例 '!Print_Area</vt:lpstr>
      <vt:lpstr>請求書①納入業者控!Print_Area</vt:lpstr>
      <vt:lpstr>請求書②!Print_Area</vt:lpstr>
      <vt:lpstr>請求書③工事控!Print_Area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大淵　雄矢</dc:creator>
  <cp:lastModifiedBy>経営企画部　天満</cp:lastModifiedBy>
  <cp:lastPrinted>2023-09-22T00:40:03Z</cp:lastPrinted>
  <dcterms:created xsi:type="dcterms:W3CDTF">2023-09-01T06:05:18Z</dcterms:created>
  <dcterms:modified xsi:type="dcterms:W3CDTF">2023-10-16T11:59:06Z</dcterms:modified>
</cp:coreProperties>
</file>